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8_會計室\0-109預算\109概算\1080627-送主計處表件\文化局\"/>
    </mc:Choice>
  </mc:AlternateContent>
  <bookViews>
    <workbookView xWindow="0" yWindow="0" windowWidth="28890" windowHeight="12465"/>
  </bookViews>
  <sheets>
    <sheet name="請填" sheetId="1" r:id="rId1"/>
  </sheets>
  <definedNames>
    <definedName name="_xlnm.Print_Area" localSheetId="0">請填!$A$1:$F$40</definedName>
    <definedName name="_xlnm.Print_Titles" localSheetId="0">請填!$4:$5</definedName>
  </definedNames>
  <calcPr calcId="162913"/>
</workbook>
</file>

<file path=xl/calcChain.xml><?xml version="1.0" encoding="utf-8"?>
<calcChain xmlns="http://schemas.openxmlformats.org/spreadsheetml/2006/main">
  <c r="E29" i="1" l="1"/>
  <c r="E33" i="1"/>
  <c r="E39" i="1"/>
  <c r="E25" i="1"/>
  <c r="E20" i="1"/>
  <c r="E8" i="1" l="1"/>
  <c r="E7" i="1" l="1"/>
</calcChain>
</file>

<file path=xl/sharedStrings.xml><?xml version="1.0" encoding="utf-8"?>
<sst xmlns="http://schemas.openxmlformats.org/spreadsheetml/2006/main" count="63" uniqueCount="52">
  <si>
    <t>1-A</t>
  </si>
  <si>
    <t>1-B</t>
  </si>
  <si>
    <r>
      <rPr>
        <sz val="14"/>
        <color rgb="FF000000"/>
        <rFont val="標楷體"/>
        <family val="4"/>
        <charset val="136"/>
      </rPr>
      <t>針對單一性別所編列的預算</t>
    </r>
  </si>
  <si>
    <r>
      <rPr>
        <sz val="14"/>
        <color rgb="FF000000"/>
        <rFont val="標楷體"/>
        <family val="4"/>
        <charset val="136"/>
      </rPr>
      <t>針對特定性別議題所編列的預算</t>
    </r>
  </si>
  <si>
    <r>
      <rPr>
        <sz val="14"/>
        <color rgb="FF000000"/>
        <rFont val="標楷體"/>
        <family val="4"/>
        <charset val="136"/>
      </rPr>
      <t>其他對促進性別平等有正面影響的一般預算</t>
    </r>
  </si>
  <si>
    <t>針對單一性別所編列的預算</t>
    <phoneticPr fontId="1" type="noConversion"/>
  </si>
  <si>
    <t>鶯歌陶瓷博物館</t>
    <phoneticPr fontId="1" type="noConversion"/>
  </si>
  <si>
    <t>文化局主管合計</t>
    <phoneticPr fontId="1" type="noConversion"/>
  </si>
  <si>
    <t>文化局</t>
    <phoneticPr fontId="1" type="noConversion"/>
  </si>
  <si>
    <t>機關或基金名稱</t>
    <phoneticPr fontId="1" type="noConversion"/>
  </si>
  <si>
    <t>十三行博物館</t>
    <phoneticPr fontId="1" type="noConversion"/>
  </si>
  <si>
    <t>黃金博物館</t>
    <phoneticPr fontId="1" type="noConversion"/>
  </si>
  <si>
    <t>淡水古蹟博物館</t>
    <phoneticPr fontId="1" type="noConversion"/>
  </si>
  <si>
    <t>圖書館</t>
    <phoneticPr fontId="1" type="noConversion"/>
  </si>
  <si>
    <t>其他對促進性別平等有正面影響的一般預算</t>
    <phoneticPr fontId="1" type="noConversion"/>
  </si>
  <si>
    <t>其他對促進性別平等有正面影響的一般預算</t>
    <phoneticPr fontId="1" type="noConversion"/>
  </si>
  <si>
    <t>針對單一性別所編列的預算</t>
  </si>
  <si>
    <t>針對特定性別議題所編列的預算</t>
  </si>
  <si>
    <t>促進各種職場性別平等工作機會的預算</t>
    <phoneticPr fontId="1" type="noConversion"/>
  </si>
  <si>
    <t>促進各種職場性別平等工作機會的預算</t>
    <phoneticPr fontId="1" type="noConversion"/>
  </si>
  <si>
    <t>促進各種職場性別平等工作機會的預算</t>
    <phoneticPr fontId="1" type="noConversion"/>
  </si>
  <si>
    <r>
      <rPr>
        <sz val="14"/>
        <color rgb="FF0D0D0D"/>
        <rFont val="標楷體"/>
        <family val="4"/>
        <charset val="136"/>
      </rPr>
      <t>類</t>
    </r>
    <r>
      <rPr>
        <sz val="14"/>
        <color rgb="FF0D0D0D"/>
        <rFont val="Arial"/>
        <family val="2"/>
      </rPr>
      <t xml:space="preserve">  </t>
    </r>
    <r>
      <rPr>
        <sz val="14"/>
        <color rgb="FF0D0D0D"/>
        <rFont val="標楷體"/>
        <family val="4"/>
        <charset val="136"/>
      </rPr>
      <t>型</t>
    </r>
    <phoneticPr fontId="1" type="noConversion"/>
  </si>
  <si>
    <t>計畫項目</t>
    <phoneticPr fontId="1" type="noConversion"/>
  </si>
  <si>
    <r>
      <t>109</t>
    </r>
    <r>
      <rPr>
        <sz val="14"/>
        <color rgb="FF0D0D0D"/>
        <rFont val="標楷體"/>
        <family val="4"/>
        <charset val="136"/>
      </rPr>
      <t>年預算案數</t>
    </r>
    <phoneticPr fontId="1" type="noConversion"/>
  </si>
  <si>
    <t>一、單位預算部分</t>
    <phoneticPr fontId="1" type="noConversion"/>
  </si>
  <si>
    <r>
      <rPr>
        <sz val="20"/>
        <color rgb="FF0D0D0D"/>
        <rFont val="標楷體"/>
        <family val="4"/>
        <charset val="136"/>
      </rPr>
      <t>新北市政府各機關性別預算表</t>
    </r>
    <r>
      <rPr>
        <sz val="14"/>
        <color rgb="FF0D0D0D"/>
        <rFont val="標楷體"/>
        <family val="4"/>
        <charset val="136"/>
      </rPr>
      <t/>
    </r>
    <phoneticPr fontId="1" type="noConversion"/>
  </si>
  <si>
    <r>
      <rPr>
        <sz val="14"/>
        <color theme="1"/>
        <rFont val="標楷體"/>
        <family val="4"/>
        <charset val="136"/>
      </rPr>
      <t>單位：新臺幣元</t>
    </r>
  </si>
  <si>
    <t>1哺集乳室消耗性用品購置</t>
    <phoneticPr fontId="1" type="noConversion"/>
  </si>
  <si>
    <t>2提升女性培力之邀請或策展計畫</t>
    <phoneticPr fontId="1" type="noConversion"/>
  </si>
  <si>
    <t>1多元文化推廣計畫</t>
    <phoneticPr fontId="1" type="noConversion"/>
  </si>
  <si>
    <t>1府中15新北市紀錄片放映院性別平等主題放映計畫(分類錯誤)</t>
    <phoneticPr fontId="1" type="noConversion"/>
  </si>
  <si>
    <t>2性別平等專案小組會議外聘委員出席費</t>
    <phoneticPr fontId="1" type="noConversion"/>
  </si>
  <si>
    <t>3提升女性文化創意產業人員培力計畫</t>
    <phoneticPr fontId="1" type="noConversion"/>
  </si>
  <si>
    <t>4眷村爸爸來下廚計畫</t>
    <phoneticPr fontId="1" type="noConversion"/>
  </si>
  <si>
    <t>5林本源園邸節慶樂遊園</t>
    <phoneticPr fontId="1" type="noConversion"/>
  </si>
  <si>
    <t>6林本源園邸扶植男性志工幹部</t>
    <phoneticPr fontId="1" type="noConversion"/>
  </si>
  <si>
    <t>7辦理街頭藝術家認證計畫</t>
    <phoneticPr fontId="1" type="noConversion"/>
  </si>
  <si>
    <t>1哺集乳室消耗性用品購置</t>
    <phoneticPr fontId="1" type="noConversion"/>
  </si>
  <si>
    <t>1性別主流化講座鐘點費</t>
    <phoneticPr fontId="1" type="noConversion"/>
  </si>
  <si>
    <t xml:space="preserve">1女性陶藝家個展
</t>
    <phoneticPr fontId="1" type="noConversion"/>
  </si>
  <si>
    <t xml:space="preserve">1陶瓷學院年度課程
</t>
    <phoneticPr fontId="1" type="noConversion"/>
  </si>
  <si>
    <t>1哺集乳室消耗性用品購置</t>
    <phoneticPr fontId="1" type="noConversion"/>
  </si>
  <si>
    <t>1十三行博物館新住民文化特展計畫</t>
    <phoneticPr fontId="1" type="noConversion"/>
  </si>
  <si>
    <t>1員工育嬰留職停薪、照顧子女期間僱用約僱人員代理</t>
    <phoneticPr fontId="1" type="noConversion"/>
  </si>
  <si>
    <t>1哺集乳室消耗性用品購置</t>
    <phoneticPr fontId="1" type="noConversion"/>
  </si>
  <si>
    <t>1礦山樂活文化系列</t>
    <phoneticPr fontId="1" type="noConversion"/>
  </si>
  <si>
    <t>2金屬工藝大賽與成果展</t>
    <phoneticPr fontId="1" type="noConversion"/>
  </si>
  <si>
    <t>1圖書館友善環境增設尿布臺計畫</t>
    <phoneticPr fontId="1" type="noConversion"/>
  </si>
  <si>
    <t>1性別平等閱讀推廣計畫</t>
    <phoneticPr fontId="1" type="noConversion"/>
  </si>
  <si>
    <t>2文化習俗暨性別平等推廣計畫</t>
    <phoneticPr fontId="1" type="noConversion"/>
  </si>
  <si>
    <t>3新北市立圖書館「幸福閱讀‧學習相伴」計畫</t>
    <phoneticPr fontId="1" type="noConversion"/>
  </si>
  <si>
    <t>1淡古女性藝術家展覽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</si>
</sst>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;[Red]#,##0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20"/>
      <color rgb="FF0D0D0D"/>
      <name val="標楷體"/>
      <family val="4"/>
      <charset val="136"/>
    </font>
    <font>
      <sz val="20"/>
      <color rgb="FF0D0D0D"/>
      <name val="Arial"/>
      <family val="2"/>
    </font>
    <font>
      <sz val="12"/>
      <color theme="1"/>
      <name val="Arial"/>
      <family val="2"/>
    </font>
    <font>
      <sz val="14"/>
      <color rgb="FF0D0D0D"/>
      <name val="Arial"/>
      <family val="2"/>
    </font>
    <font>
      <sz val="14"/>
      <color rgb="FF0D0D0D"/>
      <name val="標楷體"/>
      <family val="4"/>
      <charset val="136"/>
    </font>
    <font>
      <sz val="14"/>
      <color theme="1"/>
      <name val="Arial"/>
      <family val="2"/>
    </font>
    <font>
      <sz val="14"/>
      <color theme="1"/>
      <name val="標楷體"/>
      <family val="4"/>
      <charset val="136"/>
    </font>
    <font>
      <sz val="14"/>
      <name val="Arial"/>
      <family val="2"/>
    </font>
    <font>
      <sz val="14"/>
      <color rgb="FF000000"/>
      <name val="Arial"/>
      <family val="2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vertical="center" readingOrder="1"/>
    </xf>
    <xf numFmtId="0" fontId="2" fillId="0" borderId="0" xfId="0" applyFont="1">
      <alignment vertical="center"/>
    </xf>
    <xf numFmtId="0" fontId="13" fillId="3" borderId="1" xfId="0" applyFont="1" applyFill="1" applyBorder="1" applyAlignment="1">
      <alignment horizontal="left" vertical="center" wrapText="1" readingOrder="1"/>
    </xf>
    <xf numFmtId="0" fontId="14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justify" vertical="center" wrapText="1" readingOrder="1"/>
    </xf>
    <xf numFmtId="0" fontId="12" fillId="3" borderId="3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readingOrder="1"/>
    </xf>
    <xf numFmtId="0" fontId="14" fillId="3" borderId="3" xfId="0" applyFont="1" applyFill="1" applyBorder="1" applyAlignment="1">
      <alignment vertical="top" wrapText="1"/>
    </xf>
    <xf numFmtId="0" fontId="14" fillId="3" borderId="8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177" fontId="14" fillId="3" borderId="1" xfId="0" applyNumberFormat="1" applyFont="1" applyFill="1" applyBorder="1" applyAlignment="1">
      <alignment horizontal="left" vertical="center" wrapText="1" readingOrder="1"/>
    </xf>
    <xf numFmtId="177" fontId="10" fillId="3" borderId="1" xfId="0" applyNumberFormat="1" applyFont="1" applyFill="1" applyBorder="1" applyAlignment="1">
      <alignment horizontal="left" vertical="center" wrapText="1" readingOrder="1"/>
    </xf>
    <xf numFmtId="0" fontId="14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justify" vertical="center" wrapText="1" readingOrder="1"/>
    </xf>
    <xf numFmtId="0" fontId="14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justify" vertical="center" wrapText="1" readingOrder="1"/>
    </xf>
    <xf numFmtId="0" fontId="12" fillId="3" borderId="3" xfId="0" applyFont="1" applyFill="1" applyBorder="1" applyAlignment="1">
      <alignment horizontal="justify" vertical="center" wrapText="1" readingOrder="1"/>
    </xf>
    <xf numFmtId="0" fontId="14" fillId="3" borderId="3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 readingOrder="1"/>
    </xf>
    <xf numFmtId="0" fontId="6" fillId="3" borderId="0" xfId="0" applyFont="1" applyFill="1">
      <alignment vertical="center"/>
    </xf>
    <xf numFmtId="41" fontId="11" fillId="3" borderId="5" xfId="0" applyNumberFormat="1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center" wrapText="1" readingOrder="1"/>
    </xf>
    <xf numFmtId="0" fontId="12" fillId="3" borderId="8" xfId="0" applyFont="1" applyFill="1" applyBorder="1" applyAlignment="1">
      <alignment horizontal="center" vertical="center" wrapText="1" readingOrder="1"/>
    </xf>
    <xf numFmtId="0" fontId="12" fillId="3" borderId="4" xfId="0" applyFont="1" applyFill="1" applyBorder="1" applyAlignment="1">
      <alignment horizontal="center" vertical="center" wrapText="1" readingOrder="1"/>
    </xf>
    <xf numFmtId="41" fontId="11" fillId="3" borderId="5" xfId="0" applyNumberFormat="1" applyFont="1" applyFill="1" applyBorder="1" applyAlignment="1">
      <alignment horizontal="center" vertical="center" wrapText="1"/>
    </xf>
    <xf numFmtId="41" fontId="11" fillId="3" borderId="6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top" wrapText="1"/>
    </xf>
    <xf numFmtId="0" fontId="14" fillId="3" borderId="8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justify" vertical="center" wrapText="1" readingOrder="1"/>
    </xf>
    <xf numFmtId="0" fontId="13" fillId="3" borderId="8" xfId="0" applyFont="1" applyFill="1" applyBorder="1" applyAlignment="1">
      <alignment horizontal="justify" vertical="center" wrapText="1" readingOrder="1"/>
    </xf>
    <xf numFmtId="0" fontId="13" fillId="3" borderId="3" xfId="0" applyFont="1" applyFill="1" applyBorder="1" applyAlignment="1">
      <alignment horizontal="left" vertical="center" wrapText="1" readingOrder="1"/>
    </xf>
    <xf numFmtId="0" fontId="13" fillId="3" borderId="4" xfId="0" applyFont="1" applyFill="1" applyBorder="1" applyAlignment="1">
      <alignment horizontal="left" vertical="center" wrapText="1" readingOrder="1"/>
    </xf>
    <xf numFmtId="176" fontId="11" fillId="3" borderId="9" xfId="0" applyNumberFormat="1" applyFont="1" applyFill="1" applyBorder="1" applyAlignment="1">
      <alignment horizontal="right" vertical="center" wrapText="1"/>
    </xf>
    <xf numFmtId="176" fontId="11" fillId="3" borderId="10" xfId="0" applyNumberFormat="1" applyFont="1" applyFill="1" applyBorder="1" applyAlignment="1">
      <alignment horizontal="right" vertical="center" wrapText="1"/>
    </xf>
    <xf numFmtId="176" fontId="11" fillId="3" borderId="11" xfId="0" applyNumberFormat="1" applyFont="1" applyFill="1" applyBorder="1" applyAlignment="1">
      <alignment horizontal="right" vertical="center" wrapText="1"/>
    </xf>
    <xf numFmtId="176" fontId="11" fillId="3" borderId="12" xfId="0" applyNumberFormat="1" applyFont="1" applyFill="1" applyBorder="1" applyAlignment="1">
      <alignment horizontal="right" vertical="center" wrapText="1"/>
    </xf>
    <xf numFmtId="176" fontId="11" fillId="3" borderId="5" xfId="0" applyNumberFormat="1" applyFont="1" applyFill="1" applyBorder="1" applyAlignment="1">
      <alignment horizontal="right" vertical="center" wrapText="1"/>
    </xf>
    <xf numFmtId="176" fontId="11" fillId="3" borderId="6" xfId="0" applyNumberFormat="1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vertical="top" wrapText="1"/>
    </xf>
    <xf numFmtId="0" fontId="13" fillId="3" borderId="4" xfId="0" applyFont="1" applyFill="1" applyBorder="1" applyAlignment="1">
      <alignment horizontal="justify" vertical="center" wrapText="1" readingOrder="1"/>
    </xf>
    <xf numFmtId="177" fontId="13" fillId="3" borderId="3" xfId="0" applyNumberFormat="1" applyFont="1" applyFill="1" applyBorder="1" applyAlignment="1">
      <alignment horizontal="left" vertical="center" wrapText="1" readingOrder="1"/>
    </xf>
    <xf numFmtId="177" fontId="10" fillId="3" borderId="4" xfId="0" applyNumberFormat="1" applyFont="1" applyFill="1" applyBorder="1" applyAlignment="1">
      <alignment horizontal="left" vertical="center" wrapText="1" readingOrder="1"/>
    </xf>
    <xf numFmtId="176" fontId="11" fillId="3" borderId="5" xfId="0" applyNumberFormat="1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center" wrapText="1" readingOrder="1"/>
    </xf>
    <xf numFmtId="0" fontId="0" fillId="3" borderId="4" xfId="0" applyFill="1" applyBorder="1" applyAlignment="1">
      <alignment horizontal="justify" vertical="center" wrapText="1" readingOrder="1"/>
    </xf>
    <xf numFmtId="176" fontId="11" fillId="3" borderId="6" xfId="0" applyNumberFormat="1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 readingOrder="1"/>
    </xf>
    <xf numFmtId="0" fontId="12" fillId="3" borderId="3" xfId="0" applyFont="1" applyFill="1" applyBorder="1" applyAlignment="1">
      <alignment horizontal="justify" vertical="center" wrapText="1" readingOrder="1"/>
    </xf>
    <xf numFmtId="0" fontId="0" fillId="3" borderId="8" xfId="0" applyFill="1" applyBorder="1" applyAlignment="1">
      <alignment horizontal="justify" vertical="center" wrapText="1" readingOrder="1"/>
    </xf>
    <xf numFmtId="177" fontId="11" fillId="3" borderId="5" xfId="0" applyNumberFormat="1" applyFont="1" applyFill="1" applyBorder="1" applyAlignment="1">
      <alignment vertical="center" wrapText="1" readingOrder="1"/>
    </xf>
    <xf numFmtId="177" fontId="11" fillId="3" borderId="6" xfId="0" applyNumberFormat="1" applyFont="1" applyFill="1" applyBorder="1" applyAlignment="1">
      <alignment vertical="center" wrapText="1" readingOrder="1"/>
    </xf>
    <xf numFmtId="177" fontId="11" fillId="3" borderId="9" xfId="0" applyNumberFormat="1" applyFont="1" applyFill="1" applyBorder="1" applyAlignment="1">
      <alignment vertical="center" wrapText="1" readingOrder="1"/>
    </xf>
    <xf numFmtId="177" fontId="9" fillId="3" borderId="10" xfId="0" applyNumberFormat="1" applyFont="1" applyFill="1" applyBorder="1" applyAlignment="1">
      <alignment vertical="center" wrapText="1" readingOrder="1"/>
    </xf>
    <xf numFmtId="177" fontId="9" fillId="3" borderId="11" xfId="0" applyNumberFormat="1" applyFont="1" applyFill="1" applyBorder="1" applyAlignment="1">
      <alignment vertical="center" wrapText="1"/>
    </xf>
    <xf numFmtId="177" fontId="9" fillId="3" borderId="12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readingOrder="1"/>
    </xf>
    <xf numFmtId="177" fontId="9" fillId="3" borderId="5" xfId="0" applyNumberFormat="1" applyFont="1" applyFill="1" applyBorder="1" applyAlignment="1">
      <alignment vertical="center" wrapText="1"/>
    </xf>
    <xf numFmtId="177" fontId="9" fillId="3" borderId="6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2" fillId="3" borderId="3" xfId="0" applyFont="1" applyFill="1" applyBorder="1" applyAlignment="1">
      <alignment horizontal="left" vertical="center" wrapText="1" readingOrder="1"/>
    </xf>
    <xf numFmtId="0" fontId="12" fillId="3" borderId="4" xfId="0" applyFont="1" applyFill="1" applyBorder="1" applyAlignment="1">
      <alignment horizontal="left" vertical="center" wrapText="1" readingOrder="1"/>
    </xf>
    <xf numFmtId="0" fontId="10" fillId="5" borderId="5" xfId="0" applyFont="1" applyFill="1" applyBorder="1" applyAlignment="1">
      <alignment horizontal="left" vertical="center" wrapText="1" readingOrder="1"/>
    </xf>
    <xf numFmtId="0" fontId="9" fillId="5" borderId="7" xfId="0" applyFont="1" applyFill="1" applyBorder="1" applyAlignment="1">
      <alignment horizontal="left" vertical="center" wrapText="1" readingOrder="1"/>
    </xf>
    <xf numFmtId="0" fontId="6" fillId="5" borderId="0" xfId="0" applyFont="1" applyFill="1">
      <alignment vertical="center"/>
    </xf>
    <xf numFmtId="0" fontId="8" fillId="6" borderId="1" xfId="0" applyFont="1" applyFill="1" applyBorder="1" applyAlignment="1">
      <alignment horizontal="left" vertical="center" wrapText="1" readingOrder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41" fontId="11" fillId="6" borderId="5" xfId="0" applyNumberFormat="1" applyFont="1" applyFill="1" applyBorder="1" applyAlignment="1">
      <alignment horizontal="right" vertical="center" wrapText="1"/>
    </xf>
    <xf numFmtId="0" fontId="6" fillId="6" borderId="0" xfId="0" applyFont="1" applyFill="1">
      <alignment vertical="center"/>
    </xf>
    <xf numFmtId="0" fontId="14" fillId="7" borderId="1" xfId="3" applyFont="1" applyFill="1" applyBorder="1" applyAlignment="1">
      <alignment horizontal="left" vertical="center" wrapText="1" readingOrder="1"/>
    </xf>
    <xf numFmtId="0" fontId="16" fillId="7" borderId="1" xfId="3" applyFill="1" applyBorder="1" applyAlignment="1">
      <alignment vertical="center" wrapText="1"/>
    </xf>
    <xf numFmtId="0" fontId="16" fillId="7" borderId="1" xfId="3" applyFill="1" applyBorder="1" applyAlignment="1">
      <alignment vertical="center" wrapText="1"/>
    </xf>
    <xf numFmtId="41" fontId="11" fillId="7" borderId="5" xfId="3" applyNumberFormat="1" applyFont="1" applyFill="1" applyBorder="1" applyAlignment="1">
      <alignment horizontal="right" vertical="center" wrapText="1"/>
    </xf>
    <xf numFmtId="41" fontId="11" fillId="7" borderId="6" xfId="3" applyNumberFormat="1" applyFont="1" applyFill="1" applyBorder="1" applyAlignment="1">
      <alignment horizontal="right" vertical="center" wrapText="1"/>
    </xf>
    <xf numFmtId="0" fontId="6" fillId="7" borderId="0" xfId="0" applyFont="1" applyFill="1">
      <alignment vertical="center"/>
    </xf>
    <xf numFmtId="0" fontId="17" fillId="7" borderId="1" xfId="3" applyFont="1" applyFill="1" applyBorder="1" applyAlignment="1">
      <alignment vertical="center" wrapText="1"/>
    </xf>
    <xf numFmtId="0" fontId="17" fillId="7" borderId="1" xfId="3" applyFont="1" applyFill="1" applyBorder="1" applyAlignment="1">
      <alignment vertical="center" wrapText="1"/>
    </xf>
    <xf numFmtId="176" fontId="11" fillId="7" borderId="5" xfId="3" applyNumberFormat="1" applyFont="1" applyFill="1" applyBorder="1" applyAlignment="1">
      <alignment horizontal="right" vertical="top" wrapText="1"/>
    </xf>
    <xf numFmtId="176" fontId="11" fillId="7" borderId="6" xfId="3" applyNumberFormat="1" applyFont="1" applyFill="1" applyBorder="1" applyAlignment="1">
      <alignment horizontal="right" vertical="top" wrapText="1"/>
    </xf>
    <xf numFmtId="0" fontId="16" fillId="7" borderId="5" xfId="3" applyFill="1" applyBorder="1" applyAlignment="1">
      <alignment vertical="center" wrapText="1"/>
    </xf>
    <xf numFmtId="0" fontId="16" fillId="7" borderId="6" xfId="3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readingOrder="1"/>
    </xf>
    <xf numFmtId="0" fontId="9" fillId="0" borderId="2" xfId="0" applyFont="1" applyBorder="1" applyAlignment="1">
      <alignment horizontal="right" vertical="center" readingOrder="1"/>
    </xf>
    <xf numFmtId="41" fontId="9" fillId="6" borderId="6" xfId="0" applyNumberFormat="1" applyFont="1" applyFill="1" applyBorder="1" applyAlignment="1">
      <alignment horizontal="right" vertical="center" wrapText="1"/>
    </xf>
    <xf numFmtId="41" fontId="9" fillId="3" borderId="6" xfId="0" applyNumberFormat="1" applyFont="1" applyFill="1" applyBorder="1" applyAlignment="1">
      <alignment horizontal="right" vertical="center" wrapText="1"/>
    </xf>
    <xf numFmtId="41" fontId="9" fillId="3" borderId="5" xfId="0" applyNumberFormat="1" applyFont="1" applyFill="1" applyBorder="1" applyAlignment="1">
      <alignment horizontal="right" vertical="center" wrapText="1"/>
    </xf>
  </cellXfs>
  <cellStyles count="6">
    <cellStyle name="一般" xfId="0" builtinId="0"/>
    <cellStyle name="一般 2" xfId="1"/>
    <cellStyle name="千分位 2" xfId="2"/>
    <cellStyle name="千分位 4 2" xfId="5"/>
    <cellStyle name="千分位 6" xfId="4"/>
    <cellStyle name="中等" xfId="3" builtinId="28"/>
  </cellStyles>
  <dxfs count="0"/>
  <tableStyles count="0" defaultTableStyle="TableStyleMedium2" defaultPivotStyle="PivotStyleLight16"/>
  <colors>
    <mruColors>
      <color rgb="FFE4C3B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"/>
  <sheetViews>
    <sheetView tabSelected="1" view="pageBreakPreview" zoomScale="62" zoomScaleNormal="100" zoomScaleSheetLayoutView="62" workbookViewId="0">
      <pane ySplit="5" topLeftCell="A6" activePane="bottomLeft" state="frozen"/>
      <selection pane="bottomLeft" activeCell="R24" sqref="R24"/>
    </sheetView>
  </sheetViews>
  <sheetFormatPr defaultRowHeight="16.5" x14ac:dyDescent="0.25"/>
  <cols>
    <col min="1" max="1" width="22.125" style="3" customWidth="1"/>
    <col min="2" max="2" width="5.75" style="1" customWidth="1"/>
    <col min="3" max="3" width="26.625" style="1" customWidth="1"/>
    <col min="4" max="4" width="46.25" style="1" bestFit="1" customWidth="1"/>
    <col min="5" max="5" width="11.5" style="1" customWidth="1"/>
    <col min="6" max="6" width="10.875" style="1" customWidth="1"/>
    <col min="7" max="16384" width="9" style="1"/>
  </cols>
  <sheetData>
    <row r="2" spans="1:6" ht="27.75" x14ac:dyDescent="0.25">
      <c r="A2" s="98" t="s">
        <v>25</v>
      </c>
      <c r="B2" s="71"/>
      <c r="C2" s="71"/>
      <c r="D2" s="71"/>
      <c r="E2" s="71"/>
      <c r="F2" s="71"/>
    </row>
    <row r="3" spans="1:6" ht="27.75" x14ac:dyDescent="0.25">
      <c r="A3" s="9"/>
      <c r="B3" s="2"/>
      <c r="C3" s="2"/>
      <c r="D3" s="2"/>
      <c r="E3" s="2"/>
      <c r="F3" s="99" t="s">
        <v>26</v>
      </c>
    </row>
    <row r="4" spans="1:6" ht="19.5" customHeight="1" x14ac:dyDescent="0.25">
      <c r="A4" s="74" t="s">
        <v>9</v>
      </c>
      <c r="B4" s="66" t="s">
        <v>21</v>
      </c>
      <c r="C4" s="66"/>
      <c r="D4" s="74" t="s">
        <v>22</v>
      </c>
      <c r="E4" s="67" t="s">
        <v>23</v>
      </c>
      <c r="F4" s="68"/>
    </row>
    <row r="5" spans="1:6" ht="68.25" customHeight="1" x14ac:dyDescent="0.25">
      <c r="A5" s="75"/>
      <c r="B5" s="66"/>
      <c r="C5" s="66"/>
      <c r="D5" s="66"/>
      <c r="E5" s="69"/>
      <c r="F5" s="70"/>
    </row>
    <row r="6" spans="1:6" s="80" customFormat="1" ht="18" x14ac:dyDescent="0.25">
      <c r="A6" s="78" t="s">
        <v>24</v>
      </c>
      <c r="B6" s="79"/>
      <c r="C6" s="79"/>
      <c r="D6" s="79"/>
      <c r="E6" s="79"/>
      <c r="F6" s="79"/>
    </row>
    <row r="7" spans="1:6" s="85" customFormat="1" ht="21" customHeight="1" x14ac:dyDescent="0.25">
      <c r="A7" s="81" t="s">
        <v>7</v>
      </c>
      <c r="B7" s="82"/>
      <c r="C7" s="82"/>
      <c r="D7" s="83"/>
      <c r="E7" s="84">
        <f>E8+E25+E29+E39+E20+E33</f>
        <v>4032970</v>
      </c>
      <c r="F7" s="100"/>
    </row>
    <row r="8" spans="1:6" s="91" customFormat="1" ht="19.5" x14ac:dyDescent="0.25">
      <c r="A8" s="86" t="s">
        <v>8</v>
      </c>
      <c r="B8" s="87"/>
      <c r="C8" s="87"/>
      <c r="D8" s="88"/>
      <c r="E8" s="89">
        <f>SUM(E9:F19)</f>
        <v>667000</v>
      </c>
      <c r="F8" s="90"/>
    </row>
    <row r="9" spans="1:6" ht="19.5" x14ac:dyDescent="0.25">
      <c r="A9" s="35"/>
      <c r="B9" s="30" t="s">
        <v>0</v>
      </c>
      <c r="C9" s="37" t="s">
        <v>5</v>
      </c>
      <c r="D9" s="4" t="s">
        <v>27</v>
      </c>
      <c r="E9" s="26">
        <v>12000</v>
      </c>
      <c r="F9" s="101"/>
    </row>
    <row r="10" spans="1:6" ht="19.5" x14ac:dyDescent="0.25">
      <c r="A10" s="36"/>
      <c r="B10" s="31"/>
      <c r="C10" s="38"/>
      <c r="D10" s="4" t="s">
        <v>28</v>
      </c>
      <c r="E10" s="33">
        <v>200000</v>
      </c>
      <c r="F10" s="34"/>
    </row>
    <row r="11" spans="1:6" ht="18" customHeight="1" x14ac:dyDescent="0.25">
      <c r="A11" s="27"/>
      <c r="B11" s="30" t="s">
        <v>1</v>
      </c>
      <c r="C11" s="76" t="s">
        <v>3</v>
      </c>
      <c r="D11" s="39" t="s">
        <v>29</v>
      </c>
      <c r="E11" s="41">
        <v>0</v>
      </c>
      <c r="F11" s="42"/>
    </row>
    <row r="12" spans="1:6" ht="18" customHeight="1" x14ac:dyDescent="0.25">
      <c r="A12" s="29"/>
      <c r="B12" s="32"/>
      <c r="C12" s="77"/>
      <c r="D12" s="40"/>
      <c r="E12" s="43"/>
      <c r="F12" s="44"/>
    </row>
    <row r="13" spans="1:6" ht="39" x14ac:dyDescent="0.25">
      <c r="A13" s="27"/>
      <c r="B13" s="30">
        <v>3</v>
      </c>
      <c r="C13" s="30" t="s">
        <v>4</v>
      </c>
      <c r="D13" s="4" t="s">
        <v>30</v>
      </c>
      <c r="E13" s="26">
        <v>150000</v>
      </c>
      <c r="F13" s="101"/>
    </row>
    <row r="14" spans="1:6" ht="19.5" x14ac:dyDescent="0.25">
      <c r="A14" s="28"/>
      <c r="B14" s="31"/>
      <c r="C14" s="31"/>
      <c r="D14" s="4" t="s">
        <v>31</v>
      </c>
      <c r="E14" s="26">
        <v>15000</v>
      </c>
      <c r="F14" s="101"/>
    </row>
    <row r="15" spans="1:6" ht="19.5" x14ac:dyDescent="0.25">
      <c r="A15" s="28"/>
      <c r="B15" s="31"/>
      <c r="C15" s="31"/>
      <c r="D15" s="4" t="s">
        <v>32</v>
      </c>
      <c r="E15" s="26">
        <v>200000</v>
      </c>
      <c r="F15" s="101"/>
    </row>
    <row r="16" spans="1:6" ht="19.5" x14ac:dyDescent="0.25">
      <c r="A16" s="28"/>
      <c r="B16" s="31"/>
      <c r="C16" s="31"/>
      <c r="D16" s="4" t="s">
        <v>33</v>
      </c>
      <c r="E16" s="102">
        <v>90000</v>
      </c>
      <c r="F16" s="101"/>
    </row>
    <row r="17" spans="1:6" ht="19.5" x14ac:dyDescent="0.25">
      <c r="A17" s="28"/>
      <c r="B17" s="31"/>
      <c r="C17" s="31"/>
      <c r="D17" s="4" t="s">
        <v>34</v>
      </c>
      <c r="E17" s="26">
        <v>0</v>
      </c>
      <c r="F17" s="101"/>
    </row>
    <row r="18" spans="1:6" ht="19.5" x14ac:dyDescent="0.25">
      <c r="A18" s="28"/>
      <c r="B18" s="31"/>
      <c r="C18" s="31"/>
      <c r="D18" s="4" t="s">
        <v>35</v>
      </c>
      <c r="E18" s="45">
        <v>0</v>
      </c>
      <c r="F18" s="46"/>
    </row>
    <row r="19" spans="1:6" ht="19.5" x14ac:dyDescent="0.25">
      <c r="A19" s="29"/>
      <c r="B19" s="32"/>
      <c r="C19" s="32"/>
      <c r="D19" s="4" t="s">
        <v>36</v>
      </c>
      <c r="E19" s="45">
        <v>0</v>
      </c>
      <c r="F19" s="46"/>
    </row>
    <row r="20" spans="1:6" s="91" customFormat="1" ht="19.5" x14ac:dyDescent="0.25">
      <c r="A20" s="86" t="s">
        <v>6</v>
      </c>
      <c r="B20" s="92"/>
      <c r="C20" s="92"/>
      <c r="D20" s="93"/>
      <c r="E20" s="94">
        <f>SUM(E21:F24)</f>
        <v>1509000</v>
      </c>
      <c r="F20" s="95"/>
    </row>
    <row r="21" spans="1:6" ht="39" x14ac:dyDescent="0.25">
      <c r="A21" s="5"/>
      <c r="B21" s="6" t="s">
        <v>0</v>
      </c>
      <c r="C21" s="7" t="s">
        <v>2</v>
      </c>
      <c r="D21" s="4" t="s">
        <v>37</v>
      </c>
      <c r="E21" s="45">
        <v>5000</v>
      </c>
      <c r="F21" s="46"/>
    </row>
    <row r="22" spans="1:6" ht="39" x14ac:dyDescent="0.25">
      <c r="A22" s="5"/>
      <c r="B22" s="17" t="s">
        <v>1</v>
      </c>
      <c r="C22" s="7" t="s">
        <v>3</v>
      </c>
      <c r="D22" s="4" t="s">
        <v>38</v>
      </c>
      <c r="E22" s="45">
        <v>4000</v>
      </c>
      <c r="F22" s="46"/>
    </row>
    <row r="23" spans="1:6" s="25" customFormat="1" ht="40.5" customHeight="1" x14ac:dyDescent="0.25">
      <c r="A23" s="23"/>
      <c r="B23" s="24">
        <v>2</v>
      </c>
      <c r="C23" s="18" t="s">
        <v>20</v>
      </c>
      <c r="D23" s="4" t="s">
        <v>39</v>
      </c>
      <c r="E23" s="45">
        <v>600000</v>
      </c>
      <c r="F23" s="46"/>
    </row>
    <row r="24" spans="1:6" s="25" customFormat="1" ht="39" x14ac:dyDescent="0.25">
      <c r="A24" s="5"/>
      <c r="B24" s="24">
        <v>3</v>
      </c>
      <c r="C24" s="18" t="s">
        <v>15</v>
      </c>
      <c r="D24" s="4" t="s">
        <v>40</v>
      </c>
      <c r="E24" s="45">
        <v>900000</v>
      </c>
      <c r="F24" s="46"/>
    </row>
    <row r="25" spans="1:6" s="91" customFormat="1" ht="19.5" x14ac:dyDescent="0.25">
      <c r="A25" s="86" t="s">
        <v>10</v>
      </c>
      <c r="B25" s="96"/>
      <c r="C25" s="97"/>
      <c r="D25" s="88"/>
      <c r="E25" s="94">
        <f>SUM(E26:F28)</f>
        <v>925970</v>
      </c>
      <c r="F25" s="95"/>
    </row>
    <row r="26" spans="1:6" ht="39" x14ac:dyDescent="0.25">
      <c r="A26" s="15"/>
      <c r="B26" s="16" t="s">
        <v>0</v>
      </c>
      <c r="C26" s="22" t="s">
        <v>2</v>
      </c>
      <c r="D26" s="4" t="s">
        <v>41</v>
      </c>
      <c r="E26" s="45">
        <v>50000</v>
      </c>
      <c r="F26" s="46"/>
    </row>
    <row r="27" spans="1:6" ht="39" x14ac:dyDescent="0.25">
      <c r="A27" s="19"/>
      <c r="B27" s="20" t="s">
        <v>1</v>
      </c>
      <c r="C27" s="21" t="s">
        <v>17</v>
      </c>
      <c r="D27" s="4" t="s">
        <v>42</v>
      </c>
      <c r="E27" s="45">
        <v>240000</v>
      </c>
      <c r="F27" s="46"/>
    </row>
    <row r="28" spans="1:6" ht="39" x14ac:dyDescent="0.25">
      <c r="A28" s="15"/>
      <c r="B28" s="16">
        <v>2</v>
      </c>
      <c r="C28" s="21" t="s">
        <v>18</v>
      </c>
      <c r="D28" s="4" t="s">
        <v>43</v>
      </c>
      <c r="E28" s="45">
        <v>635970</v>
      </c>
      <c r="F28" s="46"/>
    </row>
    <row r="29" spans="1:6" s="91" customFormat="1" ht="19.5" x14ac:dyDescent="0.25">
      <c r="A29" s="86" t="s">
        <v>11</v>
      </c>
      <c r="B29" s="96"/>
      <c r="C29" s="97"/>
      <c r="D29" s="88"/>
      <c r="E29" s="94">
        <f>SUM(E30:F32)</f>
        <v>103000</v>
      </c>
      <c r="F29" s="95"/>
    </row>
    <row r="30" spans="1:6" ht="39" x14ac:dyDescent="0.25">
      <c r="A30" s="10"/>
      <c r="B30" s="8" t="s">
        <v>0</v>
      </c>
      <c r="C30" s="21" t="s">
        <v>16</v>
      </c>
      <c r="D30" s="4" t="s">
        <v>44</v>
      </c>
      <c r="E30" s="51">
        <v>5000</v>
      </c>
      <c r="F30" s="52"/>
    </row>
    <row r="31" spans="1:6" ht="19.5" x14ac:dyDescent="0.25">
      <c r="A31" s="35"/>
      <c r="B31" s="30">
        <v>3</v>
      </c>
      <c r="C31" s="37" t="s">
        <v>14</v>
      </c>
      <c r="D31" s="4" t="s">
        <v>45</v>
      </c>
      <c r="E31" s="51">
        <v>98000</v>
      </c>
      <c r="F31" s="56"/>
    </row>
    <row r="32" spans="1:6" ht="19.5" x14ac:dyDescent="0.25">
      <c r="A32" s="53"/>
      <c r="B32" s="54"/>
      <c r="C32" s="55"/>
      <c r="D32" s="4" t="s">
        <v>46</v>
      </c>
      <c r="E32" s="45">
        <v>0</v>
      </c>
      <c r="F32" s="46"/>
    </row>
    <row r="33" spans="1:6" s="91" customFormat="1" ht="19.5" x14ac:dyDescent="0.25">
      <c r="A33" s="86" t="s">
        <v>13</v>
      </c>
      <c r="B33" s="96"/>
      <c r="C33" s="97"/>
      <c r="D33" s="88"/>
      <c r="E33" s="94">
        <f>SUM(E34:F38)</f>
        <v>747000</v>
      </c>
      <c r="F33" s="95"/>
    </row>
    <row r="34" spans="1:6" ht="24.75" customHeight="1" x14ac:dyDescent="0.25">
      <c r="A34" s="35"/>
      <c r="B34" s="30" t="s">
        <v>0</v>
      </c>
      <c r="C34" s="37" t="s">
        <v>16</v>
      </c>
      <c r="D34" s="49" t="s">
        <v>47</v>
      </c>
      <c r="E34" s="62">
        <v>95000</v>
      </c>
      <c r="F34" s="63"/>
    </row>
    <row r="35" spans="1:6" ht="24.75" customHeight="1" x14ac:dyDescent="0.25">
      <c r="A35" s="47"/>
      <c r="B35" s="32"/>
      <c r="C35" s="48"/>
      <c r="D35" s="50"/>
      <c r="E35" s="64"/>
      <c r="F35" s="65"/>
    </row>
    <row r="36" spans="1:6" ht="19.5" x14ac:dyDescent="0.25">
      <c r="A36" s="10"/>
      <c r="B36" s="30" t="s">
        <v>1</v>
      </c>
      <c r="C36" s="58" t="s">
        <v>3</v>
      </c>
      <c r="D36" s="13" t="s">
        <v>48</v>
      </c>
      <c r="E36" s="60">
        <v>20000</v>
      </c>
      <c r="F36" s="61"/>
    </row>
    <row r="37" spans="1:6" ht="19.5" x14ac:dyDescent="0.25">
      <c r="A37" s="11"/>
      <c r="B37" s="57"/>
      <c r="C37" s="59"/>
      <c r="D37" s="13" t="s">
        <v>49</v>
      </c>
      <c r="E37" s="60">
        <v>32000</v>
      </c>
      <c r="F37" s="61"/>
    </row>
    <row r="38" spans="1:6" ht="39" x14ac:dyDescent="0.25">
      <c r="A38" s="12"/>
      <c r="B38" s="54"/>
      <c r="C38" s="55"/>
      <c r="D38" s="13" t="s">
        <v>50</v>
      </c>
      <c r="E38" s="60">
        <v>600000</v>
      </c>
      <c r="F38" s="61"/>
    </row>
    <row r="39" spans="1:6" s="91" customFormat="1" ht="19.5" x14ac:dyDescent="0.25">
      <c r="A39" s="86" t="s">
        <v>12</v>
      </c>
      <c r="B39" s="96"/>
      <c r="C39" s="97"/>
      <c r="D39" s="88"/>
      <c r="E39" s="94">
        <f>SUM(E40:F40)</f>
        <v>81000</v>
      </c>
      <c r="F39" s="95"/>
    </row>
    <row r="40" spans="1:6" ht="39" x14ac:dyDescent="0.25">
      <c r="A40" s="5"/>
      <c r="B40" s="6">
        <v>2</v>
      </c>
      <c r="C40" s="18" t="s">
        <v>19</v>
      </c>
      <c r="D40" s="14" t="s">
        <v>51</v>
      </c>
      <c r="E40" s="72">
        <v>81000</v>
      </c>
      <c r="F40" s="73"/>
    </row>
  </sheetData>
  <mergeCells count="64">
    <mergeCell ref="E40:F40"/>
    <mergeCell ref="E7:F7"/>
    <mergeCell ref="E8:F8"/>
    <mergeCell ref="E9:F9"/>
    <mergeCell ref="B25:C25"/>
    <mergeCell ref="B7:C7"/>
    <mergeCell ref="B8:C8"/>
    <mergeCell ref="C11:C12"/>
    <mergeCell ref="B4:C5"/>
    <mergeCell ref="A6:F6"/>
    <mergeCell ref="E4:F5"/>
    <mergeCell ref="A2:F2"/>
    <mergeCell ref="A4:A5"/>
    <mergeCell ref="D4:D5"/>
    <mergeCell ref="B20:C20"/>
    <mergeCell ref="E20:F20"/>
    <mergeCell ref="E14:F14"/>
    <mergeCell ref="E21:F21"/>
    <mergeCell ref="E15:F15"/>
    <mergeCell ref="E16:F16"/>
    <mergeCell ref="E17:F17"/>
    <mergeCell ref="E18:F18"/>
    <mergeCell ref="E19:F19"/>
    <mergeCell ref="B36:B38"/>
    <mergeCell ref="C36:C38"/>
    <mergeCell ref="E39:F39"/>
    <mergeCell ref="B39:C39"/>
    <mergeCell ref="B33:C33"/>
    <mergeCell ref="E38:F38"/>
    <mergeCell ref="E33:F33"/>
    <mergeCell ref="E34:F35"/>
    <mergeCell ref="E37:F37"/>
    <mergeCell ref="E36:F36"/>
    <mergeCell ref="E22:F22"/>
    <mergeCell ref="E23:F23"/>
    <mergeCell ref="E24:F24"/>
    <mergeCell ref="E28:F28"/>
    <mergeCell ref="E29:F29"/>
    <mergeCell ref="E25:F25"/>
    <mergeCell ref="E26:F26"/>
    <mergeCell ref="E27:F27"/>
    <mergeCell ref="B29:C29"/>
    <mergeCell ref="E32:F32"/>
    <mergeCell ref="A34:A35"/>
    <mergeCell ref="B34:B35"/>
    <mergeCell ref="C34:C35"/>
    <mergeCell ref="D34:D35"/>
    <mergeCell ref="E30:F30"/>
    <mergeCell ref="A31:A32"/>
    <mergeCell ref="B31:B32"/>
    <mergeCell ref="C31:C32"/>
    <mergeCell ref="E31:F31"/>
    <mergeCell ref="E13:F13"/>
    <mergeCell ref="A13:A19"/>
    <mergeCell ref="B13:B19"/>
    <mergeCell ref="C13:C19"/>
    <mergeCell ref="E10:F10"/>
    <mergeCell ref="A9:A10"/>
    <mergeCell ref="B9:B10"/>
    <mergeCell ref="C9:C10"/>
    <mergeCell ref="A11:A12"/>
    <mergeCell ref="B11:B12"/>
    <mergeCell ref="D11:D12"/>
    <mergeCell ref="E11:F12"/>
  </mergeCells>
  <phoneticPr fontId="1" type="noConversion"/>
  <printOptions horizontalCentered="1"/>
  <pageMargins left="3.937007874015748E-2" right="3.937007874015748E-2" top="0.19685039370078741" bottom="0" header="0.11811023622047245" footer="0"/>
  <pageSetup paperSize="9" fitToHeight="0" orientation="landscape" blackAndWhite="1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請填</vt:lpstr>
      <vt:lpstr>請填!Print_Area</vt:lpstr>
      <vt:lpstr>請填!Print_Titles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燕玲</dc:creator>
  <cp:lastModifiedBy>吳昱蓁</cp:lastModifiedBy>
  <cp:lastPrinted>2019-07-30T06:20:14Z</cp:lastPrinted>
  <dcterms:created xsi:type="dcterms:W3CDTF">2016-03-07T05:28:12Z</dcterms:created>
  <dcterms:modified xsi:type="dcterms:W3CDTF">2019-09-23T01:56:42Z</dcterms:modified>
</cp:coreProperties>
</file>