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040" activeTab="0"/>
  </bookViews>
  <sheets>
    <sheet name="11014-01-01-2" sheetId="1" r:id="rId1"/>
    <sheet name="編製說明" sheetId="2" r:id="rId2"/>
  </sheets>
  <definedNames>
    <definedName name="s">#REF!</definedName>
    <definedName name="scode1">#REF!</definedName>
    <definedName name="scode2">#REF!</definedName>
  </definedNames>
  <calcPr fullCalcOnLoad="1"/>
</workbook>
</file>

<file path=xl/sharedStrings.xml><?xml version="1.0" encoding="utf-8"?>
<sst xmlns="http://schemas.openxmlformats.org/spreadsheetml/2006/main" count="89" uniqueCount="89">
  <si>
    <t>編製機關</t>
  </si>
  <si>
    <t>表　　號</t>
  </si>
  <si>
    <t>審核</t>
  </si>
  <si>
    <t>主辦統計人員</t>
  </si>
  <si>
    <t>民眾
閱覽
室
(所)</t>
  </si>
  <si>
    <t>期刊
(份)</t>
  </si>
  <si>
    <t>報紙
(份)</t>
  </si>
  <si>
    <t>中外
史地</t>
  </si>
  <si>
    <t xml:space="preserve"> 新北市市立圖書館概況編製說明</t>
  </si>
  <si>
    <t>板橋區</t>
  </si>
  <si>
    <t>新北市立圖書館</t>
  </si>
  <si>
    <t>公 開 類</t>
  </si>
  <si>
    <t>年　  報</t>
  </si>
  <si>
    <t>分
館
數
(所)</t>
  </si>
  <si>
    <t>館　　　　藏　　　　數　　　　量</t>
  </si>
  <si>
    <t xml:space="preserve">圖   書
閱   覽
座位數 </t>
  </si>
  <si>
    <t>圖書
借閱
人次</t>
  </si>
  <si>
    <t xml:space="preserve">圖書
借閱
冊數 </t>
  </si>
  <si>
    <t>影片
欣賞
人次</t>
  </si>
  <si>
    <t>圖　　　書　 (冊)</t>
  </si>
  <si>
    <t>科　學</t>
  </si>
  <si>
    <t>應用
科學</t>
  </si>
  <si>
    <t xml:space="preserve">社會
科學 </t>
  </si>
  <si>
    <t>兒童
圖書</t>
  </si>
  <si>
    <t xml:space="preserve">外文
圖書 </t>
  </si>
  <si>
    <t xml:space="preserve">冊　數 </t>
  </si>
  <si>
    <t xml:space="preserve">(日/年) </t>
  </si>
  <si>
    <t>總　計</t>
  </si>
  <si>
    <t>填表</t>
  </si>
  <si>
    <t>二、統計標準時間：</t>
  </si>
  <si>
    <t>三、分類標準：</t>
  </si>
  <si>
    <t>五、資料蒐集方法及編製程序：</t>
  </si>
  <si>
    <t>行政區別</t>
  </si>
  <si>
    <r>
      <t xml:space="preserve">非書
資料
</t>
    </r>
    <r>
      <rPr>
        <sz val="10"/>
        <rFont val="微軟正黑體"/>
        <family val="2"/>
      </rPr>
      <t>(件、卷、種)</t>
    </r>
  </si>
  <si>
    <t xml:space="preserve">平均開
館日數
(日/年) </t>
  </si>
  <si>
    <t>新 北 市 立 圖 書 館 概 況</t>
  </si>
  <si>
    <t>（一）除圖書借閱冊數、圖書借閱人次及平均開館日數（日/年）外皆以年底之資料為準。</t>
  </si>
  <si>
    <r>
      <t>一、統計範圍及對象：</t>
    </r>
    <r>
      <rPr>
        <sz val="12"/>
        <rFont val="微軟正黑體"/>
        <family val="2"/>
      </rPr>
      <t>新北市立圖書總館、分館、民眾閱覽室及智慧圖書館均為統計對象。</t>
    </r>
  </si>
  <si>
    <t>次年2月底前編報</t>
  </si>
  <si>
    <t>機關首長</t>
  </si>
  <si>
    <t>業務主管人員</t>
  </si>
  <si>
    <t xml:space="preserve">            平均開館日數分。            </t>
  </si>
  <si>
    <t>新北市立圖書館依據有關公務登記之相關資料整理編製統計報表彙編後，報送本局。</t>
  </si>
  <si>
    <t xml:space="preserve">            外文圖書類分。</t>
  </si>
  <si>
    <t>（三）圖書收藏類別：總類、哲學類、宗教類、科學類、應用科學類、社會科學類、中外史地類、語文類、藝術類、兒童圖書類、</t>
  </si>
  <si>
    <t>11014-01-01-2</t>
  </si>
  <si>
    <t>資料來源：新北市立圖書館。</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</si>
  <si>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</si>
  <si>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</si>
  <si>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</si>
  <si>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</si>
  <si>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</si>
  <si>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</si>
  <si>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</si>
  <si>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</si>
  <si>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</si>
  <si>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</si>
  <si>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</si>
  <si>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</si>
  <si>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</si>
  <si>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</si>
  <si>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</si>
  <si>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</si>
  <si>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</si>
  <si>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</si>
  <si>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</si>
  <si>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</si>
  <si>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</si>
  <si>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</si>
  <si>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</si>
  <si>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</si>
  <si>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</si>
  <si>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</si>
  <si>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</si>
  <si>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</si>
  <si>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宗 教</t>
  </si>
  <si>
    <t>哲學</t>
  </si>
  <si>
    <t>總類</t>
  </si>
  <si>
    <t>總計</t>
  </si>
  <si>
    <t>藝術</t>
  </si>
  <si>
    <t>語文</t>
  </si>
  <si>
    <r>
      <t>六、編送對象：</t>
    </r>
    <r>
      <rPr>
        <sz val="12"/>
        <rFont val="微軟正黑體"/>
        <family val="2"/>
      </rPr>
      <t>本表填造1式3份，1份送本府主計處，1份送會計室，1份自存。</t>
    </r>
  </si>
  <si>
    <t>（二）圖書借閱人次、冊數、平均開館日數（日/年）以每年1月至12月之資料為準。</t>
  </si>
  <si>
    <t>（一）縱項目：按分館數、民眾閱覽室、非書資料、圖書收藏冊數、圖書閱覽座位數、圖書借閱人次、圖書借閱冊數、影片欣賞人次、</t>
  </si>
  <si>
    <t>（二）橫項目：按區別分。</t>
  </si>
  <si>
    <t>四、統計項目定義：略。</t>
  </si>
  <si>
    <t>中華民國    105   年</t>
  </si>
  <si>
    <t>中華民國 106 年 2 月22日編製</t>
  </si>
  <si>
    <t>填表說明：本表填造1式4份，1份送本府主計處，1份送會計室，2份自存。</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</si>
</sst>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2]\ #,##0.00_);[Red]\([$€-2]\ #,##0.00\)"/>
  </numFmts>
  <fonts count="45">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微軟正黑體"/>
      <family val="2"/>
    </font>
    <font>
      <sz val="12"/>
      <name val="微軟正黑體"/>
      <family val="2"/>
    </font>
    <font>
      <b/>
      <sz val="12"/>
      <name val="微軟正黑體"/>
      <family val="2"/>
    </font>
    <font>
      <b/>
      <sz val="16"/>
      <name val="微軟正黑體"/>
      <family val="2"/>
    </font>
    <font>
      <sz val="11"/>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61">
    <xf numFmtId="0" fontId="0" fillId="0" borderId="0" xfId="0" applyAlignment="1">
      <alignment/>
    </xf>
    <xf numFmtId="0" fontId="7" fillId="0" borderId="0" xfId="33" applyNumberFormat="1" applyFont="1" applyFill="1" applyBorder="1" applyAlignment="1" applyProtection="1">
      <alignment vertical="center"/>
      <protection/>
    </xf>
    <xf numFmtId="0" fontId="7" fillId="0" borderId="10" xfId="33" applyFont="1" applyBorder="1" applyAlignment="1">
      <alignment horizontal="center" vertical="center" wrapText="1"/>
      <protection/>
    </xf>
    <xf numFmtId="0" fontId="7" fillId="0" borderId="10" xfId="33" applyFont="1" applyBorder="1" applyAlignment="1">
      <alignment horizontal="center" vertical="center"/>
      <protection/>
    </xf>
    <xf numFmtId="0" fontId="7" fillId="0" borderId="11" xfId="33" applyNumberFormat="1" applyFont="1" applyFill="1" applyBorder="1" applyAlignment="1" applyProtection="1">
      <alignment vertical="center"/>
      <protection/>
    </xf>
    <xf numFmtId="0" fontId="8" fillId="0" borderId="0" xfId="33" applyNumberFormat="1" applyFont="1" applyFill="1" applyBorder="1" applyAlignment="1" applyProtection="1">
      <alignment vertical="center"/>
      <protection/>
    </xf>
    <xf numFmtId="0" fontId="7" fillId="0" borderId="12" xfId="33" applyFont="1" applyBorder="1" applyAlignment="1">
      <alignment horizontal="center" vertical="center" wrapText="1"/>
      <protection/>
    </xf>
    <xf numFmtId="0" fontId="7" fillId="0" borderId="0" xfId="33" applyNumberFormat="1" applyFont="1" applyFill="1" applyBorder="1" applyAlignment="1" applyProtection="1">
      <alignment horizontal="center" vertical="center"/>
      <protection/>
    </xf>
    <xf numFmtId="0" fontId="7" fillId="0" borderId="13" xfId="33" applyFont="1" applyBorder="1" applyAlignment="1">
      <alignment horizontal="center" vertical="center"/>
      <protection/>
    </xf>
    <xf numFmtId="38" fontId="7" fillId="0" borderId="0" xfId="33" applyNumberFormat="1" applyFont="1" applyBorder="1" applyAlignment="1">
      <alignment horizontal="right" vertical="center"/>
      <protection/>
    </xf>
    <xf numFmtId="199" fontId="7" fillId="0" borderId="0" xfId="34" applyNumberFormat="1" applyFont="1" applyBorder="1" applyAlignment="1">
      <alignment vertical="center"/>
      <protection/>
    </xf>
    <xf numFmtId="0" fontId="7" fillId="0" borderId="14" xfId="33" applyFont="1" applyBorder="1" applyAlignment="1">
      <alignment horizontal="center" vertical="center"/>
      <protection/>
    </xf>
    <xf numFmtId="0" fontId="7" fillId="0" borderId="0" xfId="33" applyFont="1" applyBorder="1" applyAlignment="1">
      <alignment horizontal="center" vertical="center"/>
      <protection/>
    </xf>
    <xf numFmtId="0" fontId="7" fillId="0" borderId="0" xfId="0" applyFont="1" applyAlignment="1">
      <alignment vertical="center"/>
    </xf>
    <xf numFmtId="0" fontId="7" fillId="0" borderId="0" xfId="33" applyFont="1" applyAlignment="1">
      <alignment horizontal="right" vertical="center"/>
      <protection/>
    </xf>
    <xf numFmtId="0" fontId="7" fillId="0" borderId="0" xfId="33" applyFont="1" applyAlignment="1">
      <alignment horizontal="left" vertical="center"/>
      <protection/>
    </xf>
    <xf numFmtId="0" fontId="7" fillId="0" borderId="0" xfId="33" applyNumberFormat="1" applyFont="1" applyFill="1" applyBorder="1" applyAlignment="1" applyProtection="1">
      <alignment horizontal="right" vertical="center"/>
      <protection/>
    </xf>
    <xf numFmtId="0" fontId="8" fillId="0" borderId="0" xfId="33" applyNumberFormat="1" applyFont="1" applyFill="1" applyBorder="1" applyAlignment="1" applyProtection="1">
      <alignment horizontal="left" vertical="center" indent="2"/>
      <protection/>
    </xf>
    <xf numFmtId="0" fontId="7" fillId="0" borderId="0" xfId="33" applyNumberFormat="1" applyFont="1" applyFill="1" applyBorder="1" applyAlignment="1" applyProtection="1">
      <alignment horizontal="left" vertical="center" indent="2"/>
      <protection/>
    </xf>
    <xf numFmtId="0" fontId="7" fillId="0" borderId="0" xfId="34" applyFont="1" applyAlignment="1">
      <alignment horizontal="left" vertical="center" indent="4"/>
      <protection/>
    </xf>
    <xf numFmtId="0" fontId="8" fillId="0" borderId="0" xfId="34" applyFont="1" applyAlignment="1">
      <alignment horizontal="left" vertical="center" indent="2"/>
      <protection/>
    </xf>
    <xf numFmtId="0" fontId="6" fillId="0" borderId="11" xfId="33" applyNumberFormat="1" applyFont="1" applyFill="1" applyBorder="1" applyAlignment="1" applyProtection="1">
      <alignment vertical="center"/>
      <protection/>
    </xf>
    <xf numFmtId="0" fontId="7" fillId="0" borderId="11" xfId="33" applyFont="1" applyBorder="1" applyAlignment="1">
      <alignment horizontal="left" vertical="center"/>
      <protection/>
    </xf>
    <xf numFmtId="0" fontId="8" fillId="32" borderId="0" xfId="33" applyNumberFormat="1" applyFont="1" applyFill="1" applyBorder="1" applyAlignment="1" applyProtection="1">
      <alignment horizontal="left" vertical="center" indent="2"/>
      <protection/>
    </xf>
    <xf numFmtId="185" fontId="7" fillId="0" borderId="10" xfId="33" applyNumberFormat="1" applyFont="1" applyBorder="1" applyAlignment="1">
      <alignment vertical="center"/>
      <protection/>
    </xf>
    <xf numFmtId="38" fontId="7" fillId="0" borderId="10" xfId="33" applyNumberFormat="1" applyFont="1" applyBorder="1" applyAlignment="1">
      <alignment horizontal="right" vertical="center"/>
      <protection/>
    </xf>
    <xf numFmtId="199" fontId="7" fillId="0" borderId="10" xfId="34" applyNumberFormat="1" applyFont="1" applyBorder="1" applyAlignment="1">
      <alignment vertical="center"/>
      <protection/>
    </xf>
    <xf numFmtId="199" fontId="7" fillId="0" borderId="10" xfId="34" applyNumberFormat="1" applyFont="1" applyFill="1" applyBorder="1" applyAlignment="1">
      <alignment vertical="center"/>
      <protection/>
    </xf>
    <xf numFmtId="38" fontId="7" fillId="0" borderId="10" xfId="33" applyNumberFormat="1" applyFont="1" applyBorder="1" applyAlignment="1">
      <alignment vertical="center"/>
      <protection/>
    </xf>
    <xf numFmtId="38" fontId="7" fillId="0" borderId="12" xfId="33" applyNumberFormat="1" applyFont="1" applyBorder="1" applyAlignment="1">
      <alignment vertical="center"/>
      <protection/>
    </xf>
    <xf numFmtId="199" fontId="8" fillId="0" borderId="10" xfId="33" applyNumberFormat="1" applyFont="1" applyFill="1" applyBorder="1" applyAlignment="1">
      <alignment vertical="center"/>
      <protection/>
    </xf>
    <xf numFmtId="185" fontId="7" fillId="0" borderId="12" xfId="33" applyNumberFormat="1" applyFont="1" applyBorder="1" applyAlignment="1">
      <alignment vertical="center"/>
      <protection/>
    </xf>
    <xf numFmtId="38" fontId="7" fillId="0" borderId="15" xfId="33" applyNumberFormat="1" applyFont="1" applyBorder="1" applyAlignment="1">
      <alignment vertical="center"/>
      <protection/>
    </xf>
    <xf numFmtId="0" fontId="7" fillId="0" borderId="16" xfId="33" applyFont="1" applyBorder="1" applyAlignment="1">
      <alignment horizontal="right" vertical="center"/>
      <protection/>
    </xf>
    <xf numFmtId="0" fontId="7" fillId="0" borderId="11" xfId="33" applyFont="1" applyBorder="1" applyAlignment="1">
      <alignment horizontal="center" vertical="center"/>
      <protection/>
    </xf>
    <xf numFmtId="0" fontId="7" fillId="0" borderId="12" xfId="33" applyFont="1" applyBorder="1" applyAlignment="1">
      <alignment horizontal="center" vertical="center"/>
      <protection/>
    </xf>
    <xf numFmtId="0" fontId="7" fillId="0" borderId="17" xfId="33" applyFont="1" applyBorder="1" applyAlignment="1">
      <alignment horizontal="center" vertical="center"/>
      <protection/>
    </xf>
    <xf numFmtId="0" fontId="7" fillId="0" borderId="18" xfId="33" applyFont="1" applyBorder="1" applyAlignment="1">
      <alignment horizontal="center" vertical="center"/>
      <protection/>
    </xf>
    <xf numFmtId="0" fontId="7" fillId="32" borderId="10" xfId="33" applyFont="1" applyFill="1" applyBorder="1" applyAlignment="1">
      <alignment horizontal="center" vertical="center"/>
      <protection/>
    </xf>
    <xf numFmtId="0" fontId="9" fillId="0" borderId="16" xfId="33" applyFont="1" applyBorder="1" applyAlignment="1">
      <alignment horizontal="center" vertical="center"/>
      <protection/>
    </xf>
    <xf numFmtId="0" fontId="9" fillId="0" borderId="16" xfId="33" applyNumberFormat="1" applyFont="1" applyFill="1" applyBorder="1" applyAlignment="1" applyProtection="1">
      <alignment horizontal="center" vertical="center"/>
      <protection/>
    </xf>
    <xf numFmtId="0" fontId="10" fillId="0" borderId="19" xfId="33" applyFont="1" applyBorder="1" applyAlignment="1">
      <alignment horizontal="center" vertical="center" wrapText="1"/>
      <protection/>
    </xf>
    <xf numFmtId="0" fontId="10" fillId="0" borderId="20" xfId="33" applyFont="1" applyBorder="1" applyAlignment="1">
      <alignment horizontal="center" vertical="center" wrapText="1"/>
      <protection/>
    </xf>
    <xf numFmtId="0" fontId="10" fillId="0" borderId="21" xfId="35" applyFont="1" applyBorder="1" applyAlignment="1">
      <alignment horizontal="center" vertical="center"/>
      <protection/>
    </xf>
    <xf numFmtId="0" fontId="7" fillId="0" borderId="19" xfId="33" applyFont="1" applyBorder="1" applyAlignment="1">
      <alignment horizontal="center" vertical="center" wrapText="1"/>
      <protection/>
    </xf>
    <xf numFmtId="0" fontId="7" fillId="0" borderId="21" xfId="33" applyFont="1" applyBorder="1" applyAlignment="1">
      <alignment horizontal="center" vertical="center" wrapText="1"/>
      <protection/>
    </xf>
    <xf numFmtId="0" fontId="7" fillId="0" borderId="20" xfId="33" applyFont="1" applyBorder="1" applyAlignment="1">
      <alignment horizontal="center" vertical="center" wrapText="1"/>
      <protection/>
    </xf>
    <xf numFmtId="0" fontId="7" fillId="0" borderId="22" xfId="33" applyNumberFormat="1" applyFont="1" applyFill="1" applyBorder="1" applyAlignment="1" applyProtection="1">
      <alignment horizontal="center" vertical="center" wrapText="1"/>
      <protection/>
    </xf>
    <xf numFmtId="0" fontId="7" fillId="0" borderId="16" xfId="33" applyNumberFormat="1" applyFont="1" applyFill="1" applyBorder="1" applyAlignment="1" applyProtection="1">
      <alignment horizontal="center" vertical="center" wrapText="1"/>
      <protection/>
    </xf>
    <xf numFmtId="0" fontId="7" fillId="0" borderId="23" xfId="33" applyNumberFormat="1" applyFont="1" applyFill="1" applyBorder="1" applyAlignment="1" applyProtection="1">
      <alignment horizontal="center" vertical="center" wrapText="1"/>
      <protection/>
    </xf>
    <xf numFmtId="0" fontId="7" fillId="0" borderId="10" xfId="33" applyFont="1" applyBorder="1" applyAlignment="1">
      <alignment horizontal="center" vertical="center" wrapText="1"/>
      <protection/>
    </xf>
    <xf numFmtId="0" fontId="7" fillId="0" borderId="10" xfId="33" applyNumberFormat="1" applyFont="1" applyFill="1" applyBorder="1" applyAlignment="1" applyProtection="1">
      <alignment horizontal="center" vertical="center"/>
      <protection/>
    </xf>
    <xf numFmtId="0" fontId="7" fillId="0" borderId="10" xfId="33" applyFont="1" applyBorder="1" applyAlignment="1">
      <alignment horizontal="center" vertical="center"/>
      <protection/>
    </xf>
    <xf numFmtId="0" fontId="7" fillId="0" borderId="12" xfId="33" applyFont="1" applyBorder="1" applyAlignment="1">
      <alignment horizontal="center" vertical="center" wrapText="1"/>
      <protection/>
    </xf>
    <xf numFmtId="0" fontId="7" fillId="0" borderId="22" xfId="33" applyNumberFormat="1" applyFont="1" applyFill="1" applyBorder="1" applyAlignment="1" applyProtection="1">
      <alignment horizontal="center" vertical="center"/>
      <protection/>
    </xf>
    <xf numFmtId="0" fontId="7" fillId="0" borderId="18" xfId="33" applyNumberFormat="1" applyFont="1" applyFill="1" applyBorder="1" applyAlignment="1" applyProtection="1">
      <alignment horizontal="center" vertical="center"/>
      <protection/>
    </xf>
    <xf numFmtId="0" fontId="7" fillId="0" borderId="21" xfId="35" applyFont="1" applyBorder="1" applyAlignment="1">
      <alignment horizontal="center" vertical="center"/>
      <protection/>
    </xf>
    <xf numFmtId="0" fontId="7" fillId="0" borderId="12" xfId="33" applyNumberFormat="1" applyFont="1" applyFill="1" applyBorder="1" applyAlignment="1" applyProtection="1">
      <alignment horizontal="center" vertical="center" wrapText="1"/>
      <protection/>
    </xf>
    <xf numFmtId="0" fontId="7" fillId="0" borderId="17" xfId="33" applyNumberFormat="1" applyFont="1" applyFill="1" applyBorder="1" applyAlignment="1" applyProtection="1">
      <alignment horizontal="center" vertical="center" wrapText="1"/>
      <protection/>
    </xf>
    <xf numFmtId="0" fontId="9" fillId="0" borderId="0" xfId="33" applyFont="1" applyBorder="1" applyAlignment="1">
      <alignment horizontal="left" vertical="center" indent="2"/>
      <protection/>
    </xf>
    <xf numFmtId="0" fontId="9" fillId="0" borderId="0" xfId="33" applyNumberFormat="1" applyFont="1" applyFill="1" applyBorder="1" applyAlignment="1" applyProtection="1">
      <alignment horizontal="left" vertical="center" indent="2"/>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0圖書館" xfId="33"/>
    <cellStyle name="一般_方案" xfId="34"/>
    <cellStyle name="一般_其他表6"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W44"/>
  <sheetViews>
    <sheetView tabSelected="1" view="pageBreakPreview" zoomScale="77" zoomScaleNormal="77" zoomScaleSheetLayoutView="77"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R23" sqref="R23"/>
    </sheetView>
  </sheetViews>
  <sheetFormatPr defaultColWidth="14.50390625" defaultRowHeight="16.5"/>
  <cols>
    <col min="1" max="2" width="14.50390625" style="1" customWidth="1"/>
    <col min="3" max="3" width="8.125" style="1" customWidth="1"/>
    <col min="4" max="16384" width="14.50390625" style="1" customWidth="1"/>
  </cols>
  <sheetData>
    <row r="1" ht="9" customHeight="1"/>
    <row r="2" spans="1:23" ht="18" customHeight="1">
      <c r="A2" s="35" t="s">
        <v>11</v>
      </c>
      <c r="B2" s="36"/>
      <c r="C2" s="37"/>
      <c r="R2" s="50" t="s">
        <v>0</v>
      </c>
      <c r="S2" s="50"/>
      <c r="T2" s="52" t="s">
        <v>10</v>
      </c>
      <c r="U2" s="52"/>
      <c r="V2" s="52"/>
      <c r="W2" s="52"/>
    </row>
    <row r="3" spans="1:23" ht="18" customHeight="1">
      <c r="A3" s="35" t="s">
        <v>12</v>
      </c>
      <c r="B3" s="36"/>
      <c r="C3" s="37"/>
      <c r="D3" s="22" t="s">
        <v>38</v>
      </c>
      <c r="E3" s="4"/>
      <c r="F3" s="4"/>
      <c r="G3" s="4"/>
      <c r="H3" s="4"/>
      <c r="I3" s="4"/>
      <c r="J3" s="4"/>
      <c r="K3" s="4"/>
      <c r="L3" s="4"/>
      <c r="N3" s="21"/>
      <c r="R3" s="50" t="s">
        <v>1</v>
      </c>
      <c r="S3" s="50"/>
      <c r="T3" s="38" t="s">
        <v>45</v>
      </c>
      <c r="U3" s="38"/>
      <c r="V3" s="38"/>
      <c r="W3" s="38"/>
    </row>
    <row r="4" spans="1:23" s="5" customFormat="1" ht="35.25" customHeight="1">
      <c r="A4" s="39" t="s">
        <v>35</v>
      </c>
      <c r="B4" s="40"/>
      <c r="C4" s="40"/>
      <c r="D4" s="40"/>
      <c r="E4" s="40"/>
      <c r="F4" s="40"/>
      <c r="G4" s="40"/>
      <c r="H4" s="40"/>
      <c r="I4" s="40"/>
      <c r="J4" s="40"/>
      <c r="K4" s="40"/>
      <c r="L4" s="40"/>
      <c r="M4" s="40"/>
      <c r="N4" s="40"/>
      <c r="O4" s="40"/>
      <c r="P4" s="40"/>
      <c r="Q4" s="40"/>
      <c r="R4" s="40"/>
      <c r="S4" s="40"/>
      <c r="T4" s="40"/>
      <c r="U4" s="40"/>
      <c r="V4" s="40"/>
      <c r="W4" s="40"/>
    </row>
    <row r="5" spans="1:23" ht="20.25" customHeight="1">
      <c r="A5" s="34" t="s">
        <v>86</v>
      </c>
      <c r="B5" s="34"/>
      <c r="C5" s="34"/>
      <c r="D5" s="34"/>
      <c r="E5" s="34"/>
      <c r="F5" s="34"/>
      <c r="G5" s="34"/>
      <c r="H5" s="34"/>
      <c r="I5" s="34"/>
      <c r="J5" s="34"/>
      <c r="K5" s="34"/>
      <c r="L5" s="34"/>
      <c r="M5" s="34"/>
      <c r="N5" s="34"/>
      <c r="O5" s="34"/>
      <c r="P5" s="34"/>
      <c r="Q5" s="34"/>
      <c r="R5" s="34"/>
      <c r="S5" s="34"/>
      <c r="T5" s="34"/>
      <c r="U5" s="34"/>
      <c r="V5" s="34"/>
      <c r="W5" s="34"/>
    </row>
    <row r="6" spans="1:23" s="7" customFormat="1" ht="14.25" customHeight="1">
      <c r="A6" s="37" t="s">
        <v>32</v>
      </c>
      <c r="B6" s="50" t="s">
        <v>13</v>
      </c>
      <c r="C6" s="41" t="s">
        <v>4</v>
      </c>
      <c r="D6" s="47" t="s">
        <v>14</v>
      </c>
      <c r="E6" s="48"/>
      <c r="F6" s="48"/>
      <c r="G6" s="48"/>
      <c r="H6" s="48"/>
      <c r="I6" s="48"/>
      <c r="J6" s="48"/>
      <c r="K6" s="48"/>
      <c r="L6" s="48"/>
      <c r="M6" s="48"/>
      <c r="N6" s="48"/>
      <c r="O6" s="48"/>
      <c r="P6" s="48"/>
      <c r="Q6" s="48"/>
      <c r="R6" s="49"/>
      <c r="S6" s="50" t="s">
        <v>15</v>
      </c>
      <c r="T6" s="44" t="s">
        <v>16</v>
      </c>
      <c r="U6" s="50" t="s">
        <v>17</v>
      </c>
      <c r="V6" s="44" t="s">
        <v>18</v>
      </c>
      <c r="W6" s="53" t="s">
        <v>34</v>
      </c>
    </row>
    <row r="7" spans="1:23" s="7" customFormat="1" ht="17.25" customHeight="1">
      <c r="A7" s="37"/>
      <c r="B7" s="50"/>
      <c r="C7" s="42"/>
      <c r="D7" s="57" t="s">
        <v>19</v>
      </c>
      <c r="E7" s="58"/>
      <c r="F7" s="58"/>
      <c r="G7" s="58"/>
      <c r="H7" s="58"/>
      <c r="I7" s="58"/>
      <c r="J7" s="58"/>
      <c r="K7" s="58"/>
      <c r="L7" s="58"/>
      <c r="M7" s="58"/>
      <c r="N7" s="58"/>
      <c r="O7" s="58"/>
      <c r="P7" s="44" t="s">
        <v>33</v>
      </c>
      <c r="Q7" s="44" t="s">
        <v>5</v>
      </c>
      <c r="R7" s="44" t="s">
        <v>6</v>
      </c>
      <c r="S7" s="50"/>
      <c r="T7" s="46"/>
      <c r="U7" s="50"/>
      <c r="V7" s="46"/>
      <c r="W7" s="53"/>
    </row>
    <row r="8" spans="1:23" s="7" customFormat="1" ht="57" customHeight="1">
      <c r="A8" s="55"/>
      <c r="B8" s="51"/>
      <c r="C8" s="43"/>
      <c r="D8" s="3" t="s">
        <v>78</v>
      </c>
      <c r="E8" s="3" t="s">
        <v>77</v>
      </c>
      <c r="F8" s="3" t="s">
        <v>76</v>
      </c>
      <c r="G8" s="3" t="s">
        <v>75</v>
      </c>
      <c r="H8" s="2" t="s">
        <v>20</v>
      </c>
      <c r="I8" s="2" t="s">
        <v>21</v>
      </c>
      <c r="J8" s="2" t="s">
        <v>22</v>
      </c>
      <c r="K8" s="2" t="s">
        <v>7</v>
      </c>
      <c r="L8" s="3" t="s">
        <v>80</v>
      </c>
      <c r="M8" s="3" t="s">
        <v>79</v>
      </c>
      <c r="N8" s="2" t="s">
        <v>23</v>
      </c>
      <c r="O8" s="6" t="s">
        <v>24</v>
      </c>
      <c r="P8" s="45"/>
      <c r="Q8" s="45"/>
      <c r="R8" s="45"/>
      <c r="S8" s="51"/>
      <c r="T8" s="56"/>
      <c r="U8" s="51" t="s">
        <v>25</v>
      </c>
      <c r="V8" s="45"/>
      <c r="W8" s="54" t="s">
        <v>26</v>
      </c>
    </row>
    <row r="9" spans="1:23" ht="31.5" customHeight="1">
      <c r="A9" s="8" t="s">
        <v>27</v>
      </c>
      <c r="B9" s="24">
        <f>SUM(B10:B38)</f>
        <v>64</v>
      </c>
      <c r="C9" s="24">
        <f>SUM(C10:C38)</f>
        <v>39</v>
      </c>
      <c r="D9" s="24">
        <f>SUM(E9:P9)</f>
        <v>6297675</v>
      </c>
      <c r="E9" s="24">
        <f>SUM(E10:E38)</f>
        <v>179581</v>
      </c>
      <c r="F9" s="24">
        <f aca="true" t="shared" si="0" ref="F9:V9">SUM(F10:F38)</f>
        <v>298940</v>
      </c>
      <c r="G9" s="24">
        <f t="shared" si="0"/>
        <v>166474</v>
      </c>
      <c r="H9" s="24">
        <f t="shared" si="0"/>
        <v>293878</v>
      </c>
      <c r="I9" s="24">
        <f t="shared" si="0"/>
        <v>776301</v>
      </c>
      <c r="J9" s="24">
        <f t="shared" si="0"/>
        <v>557963</v>
      </c>
      <c r="K9" s="24">
        <f t="shared" si="0"/>
        <v>405923</v>
      </c>
      <c r="L9" s="24">
        <f t="shared" si="0"/>
        <v>573757</v>
      </c>
      <c r="M9" s="24">
        <f t="shared" si="0"/>
        <v>1413370</v>
      </c>
      <c r="N9" s="24">
        <f t="shared" si="0"/>
        <v>1351596</v>
      </c>
      <c r="O9" s="24">
        <f>SUM(O10:O38)</f>
        <v>87997</v>
      </c>
      <c r="P9" s="24">
        <f t="shared" si="0"/>
        <v>191895</v>
      </c>
      <c r="Q9" s="24">
        <f t="shared" si="0"/>
        <v>5480</v>
      </c>
      <c r="R9" s="24">
        <f t="shared" si="0"/>
        <v>1378</v>
      </c>
      <c r="S9" s="24">
        <f t="shared" si="0"/>
        <v>15291</v>
      </c>
      <c r="T9" s="24">
        <f t="shared" si="0"/>
        <v>3875198</v>
      </c>
      <c r="U9" s="24">
        <f t="shared" si="0"/>
        <v>8890533</v>
      </c>
      <c r="V9" s="31">
        <f t="shared" si="0"/>
        <v>73388</v>
      </c>
      <c r="W9" s="31">
        <v>341</v>
      </c>
    </row>
    <row r="10" spans="1:23" ht="31.5" customHeight="1">
      <c r="A10" s="8" t="s">
        <v>9</v>
      </c>
      <c r="B10" s="25">
        <v>6</v>
      </c>
      <c r="C10" s="25">
        <v>5</v>
      </c>
      <c r="D10" s="28">
        <f>SUM(E10:P10)</f>
        <v>1170551</v>
      </c>
      <c r="E10" s="28">
        <v>29525</v>
      </c>
      <c r="F10" s="28">
        <v>52944</v>
      </c>
      <c r="G10" s="28">
        <v>25459</v>
      </c>
      <c r="H10" s="28">
        <v>47875</v>
      </c>
      <c r="I10" s="26">
        <v>140805</v>
      </c>
      <c r="J10" s="28">
        <v>115367</v>
      </c>
      <c r="K10" s="24">
        <v>80712</v>
      </c>
      <c r="L10" s="28">
        <v>107909</v>
      </c>
      <c r="M10" s="28">
        <v>252178</v>
      </c>
      <c r="N10" s="28">
        <v>227353</v>
      </c>
      <c r="O10" s="28">
        <v>23942</v>
      </c>
      <c r="P10" s="28">
        <v>66482</v>
      </c>
      <c r="Q10" s="28">
        <v>1501</v>
      </c>
      <c r="R10" s="28">
        <v>235</v>
      </c>
      <c r="S10" s="24">
        <v>2554</v>
      </c>
      <c r="T10" s="28">
        <v>990187</v>
      </c>
      <c r="U10" s="28">
        <v>2168521</v>
      </c>
      <c r="V10" s="28">
        <v>3774</v>
      </c>
      <c r="W10" s="32">
        <v>344</v>
      </c>
    </row>
    <row r="11" spans="1:23" ht="31.5" customHeight="1">
      <c r="A11" s="8" t="s">
        <v>47</v>
      </c>
      <c r="B11" s="25">
        <v>7</v>
      </c>
      <c r="C11" s="25">
        <v>0</v>
      </c>
      <c r="D11" s="28">
        <f aca="true" t="shared" si="1" ref="D11:D38">SUM(E11:P11)</f>
        <v>598937</v>
      </c>
      <c r="E11" s="28">
        <v>12018</v>
      </c>
      <c r="F11" s="28">
        <v>28535</v>
      </c>
      <c r="G11" s="28">
        <v>13060</v>
      </c>
      <c r="H11" s="28">
        <v>29072</v>
      </c>
      <c r="I11" s="26">
        <v>80289</v>
      </c>
      <c r="J11" s="28">
        <v>51898</v>
      </c>
      <c r="K11" s="24">
        <v>38240</v>
      </c>
      <c r="L11" s="28">
        <v>55121</v>
      </c>
      <c r="M11" s="28">
        <v>143725</v>
      </c>
      <c r="N11" s="28">
        <v>135648</v>
      </c>
      <c r="O11" s="28">
        <v>2614</v>
      </c>
      <c r="P11" s="28">
        <v>8717</v>
      </c>
      <c r="Q11" s="28">
        <v>512</v>
      </c>
      <c r="R11" s="28">
        <v>124</v>
      </c>
      <c r="S11" s="24">
        <v>1693</v>
      </c>
      <c r="T11" s="28">
        <v>352480</v>
      </c>
      <c r="U11" s="28">
        <v>846582</v>
      </c>
      <c r="V11" s="28">
        <v>15048</v>
      </c>
      <c r="W11" s="29">
        <v>344</v>
      </c>
    </row>
    <row r="12" spans="1:23" ht="31.5" customHeight="1">
      <c r="A12" s="8" t="s">
        <v>48</v>
      </c>
      <c r="B12" s="25">
        <v>2</v>
      </c>
      <c r="C12" s="25">
        <v>1</v>
      </c>
      <c r="D12" s="28">
        <f t="shared" si="1"/>
        <v>263013</v>
      </c>
      <c r="E12" s="28">
        <v>6306</v>
      </c>
      <c r="F12" s="28">
        <v>14295</v>
      </c>
      <c r="G12" s="28">
        <v>7958</v>
      </c>
      <c r="H12" s="28">
        <v>11480</v>
      </c>
      <c r="I12" s="26">
        <v>33004</v>
      </c>
      <c r="J12" s="28">
        <v>22834</v>
      </c>
      <c r="K12" s="24">
        <v>18589</v>
      </c>
      <c r="L12" s="28">
        <v>22706</v>
      </c>
      <c r="M12" s="28">
        <v>60435</v>
      </c>
      <c r="N12" s="28">
        <v>54910</v>
      </c>
      <c r="O12" s="28">
        <v>4816</v>
      </c>
      <c r="P12" s="28">
        <v>5680</v>
      </c>
      <c r="Q12" s="28">
        <v>206</v>
      </c>
      <c r="R12" s="28">
        <v>48</v>
      </c>
      <c r="S12" s="24">
        <v>491</v>
      </c>
      <c r="T12" s="28">
        <v>175245</v>
      </c>
      <c r="U12" s="28">
        <v>399725</v>
      </c>
      <c r="V12" s="28">
        <v>95</v>
      </c>
      <c r="W12" s="29">
        <v>344</v>
      </c>
    </row>
    <row r="13" spans="1:23" ht="31.5" customHeight="1">
      <c r="A13" s="8" t="s">
        <v>49</v>
      </c>
      <c r="B13" s="25">
        <v>3</v>
      </c>
      <c r="C13" s="25">
        <v>2</v>
      </c>
      <c r="D13" s="28">
        <f t="shared" si="1"/>
        <v>322239</v>
      </c>
      <c r="E13" s="28">
        <v>5056</v>
      </c>
      <c r="F13" s="28">
        <v>12212</v>
      </c>
      <c r="G13" s="28">
        <v>5697</v>
      </c>
      <c r="H13" s="28">
        <v>18464</v>
      </c>
      <c r="I13" s="26">
        <v>32312</v>
      </c>
      <c r="J13" s="28">
        <v>21487</v>
      </c>
      <c r="K13" s="24">
        <v>17676</v>
      </c>
      <c r="L13" s="28">
        <v>49719</v>
      </c>
      <c r="M13" s="28">
        <v>69035</v>
      </c>
      <c r="N13" s="28">
        <v>73715</v>
      </c>
      <c r="O13" s="28">
        <v>2568</v>
      </c>
      <c r="P13" s="28">
        <v>14298</v>
      </c>
      <c r="Q13" s="28">
        <v>221</v>
      </c>
      <c r="R13" s="28">
        <v>50</v>
      </c>
      <c r="S13" s="30">
        <v>808</v>
      </c>
      <c r="T13" s="28">
        <v>244371</v>
      </c>
      <c r="U13" s="28">
        <v>596026</v>
      </c>
      <c r="V13" s="28">
        <v>6578</v>
      </c>
      <c r="W13" s="29">
        <v>344</v>
      </c>
    </row>
    <row r="14" spans="1:23" ht="31.5" customHeight="1">
      <c r="A14" s="8" t="s">
        <v>50</v>
      </c>
      <c r="B14" s="25">
        <v>6</v>
      </c>
      <c r="C14" s="25">
        <v>1</v>
      </c>
      <c r="D14" s="28">
        <f t="shared" si="1"/>
        <v>422544</v>
      </c>
      <c r="E14" s="28">
        <v>10917</v>
      </c>
      <c r="F14" s="28">
        <v>21664</v>
      </c>
      <c r="G14" s="28">
        <v>9621</v>
      </c>
      <c r="H14" s="28">
        <v>18260</v>
      </c>
      <c r="I14" s="26">
        <v>57343</v>
      </c>
      <c r="J14" s="28">
        <v>35793</v>
      </c>
      <c r="K14" s="24">
        <v>26261</v>
      </c>
      <c r="L14" s="28">
        <v>37644</v>
      </c>
      <c r="M14" s="28">
        <v>104175</v>
      </c>
      <c r="N14" s="28">
        <v>86094</v>
      </c>
      <c r="O14" s="28">
        <v>5421</v>
      </c>
      <c r="P14" s="28">
        <v>9351</v>
      </c>
      <c r="Q14" s="28">
        <v>419</v>
      </c>
      <c r="R14" s="28">
        <v>106</v>
      </c>
      <c r="S14" s="24">
        <v>1497</v>
      </c>
      <c r="T14" s="28">
        <v>369598</v>
      </c>
      <c r="U14" s="28">
        <v>888189</v>
      </c>
      <c r="V14" s="28">
        <v>18482</v>
      </c>
      <c r="W14" s="29">
        <v>344</v>
      </c>
    </row>
    <row r="15" spans="1:23" ht="31.5" customHeight="1">
      <c r="A15" s="8" t="s">
        <v>51</v>
      </c>
      <c r="B15" s="25">
        <v>3</v>
      </c>
      <c r="C15" s="25">
        <v>13</v>
      </c>
      <c r="D15" s="28">
        <f t="shared" si="1"/>
        <v>397721</v>
      </c>
      <c r="E15" s="28">
        <v>17584</v>
      </c>
      <c r="F15" s="28">
        <v>18996</v>
      </c>
      <c r="G15" s="28">
        <v>8808</v>
      </c>
      <c r="H15" s="28">
        <v>15760</v>
      </c>
      <c r="I15" s="26">
        <v>50765</v>
      </c>
      <c r="J15" s="28">
        <v>30757</v>
      </c>
      <c r="K15" s="24">
        <v>26009</v>
      </c>
      <c r="L15" s="28">
        <v>27466</v>
      </c>
      <c r="M15" s="28">
        <v>103766</v>
      </c>
      <c r="N15" s="28">
        <v>90123</v>
      </c>
      <c r="O15" s="28">
        <v>3302</v>
      </c>
      <c r="P15" s="28">
        <v>4385</v>
      </c>
      <c r="Q15" s="28">
        <v>492</v>
      </c>
      <c r="R15" s="28">
        <v>160</v>
      </c>
      <c r="S15" s="24">
        <v>1104</v>
      </c>
      <c r="T15" s="28">
        <v>260934</v>
      </c>
      <c r="U15" s="28">
        <v>596094</v>
      </c>
      <c r="V15" s="28">
        <v>4400</v>
      </c>
      <c r="W15" s="29">
        <v>344</v>
      </c>
    </row>
    <row r="16" spans="1:23" ht="31.5" customHeight="1">
      <c r="A16" s="8" t="s">
        <v>52</v>
      </c>
      <c r="B16" s="25">
        <v>2</v>
      </c>
      <c r="C16" s="25">
        <v>3</v>
      </c>
      <c r="D16" s="28">
        <f t="shared" si="1"/>
        <v>291313</v>
      </c>
      <c r="E16" s="28">
        <v>7976</v>
      </c>
      <c r="F16" s="28">
        <v>14255</v>
      </c>
      <c r="G16" s="28">
        <v>7383</v>
      </c>
      <c r="H16" s="28">
        <v>12632</v>
      </c>
      <c r="I16" s="26">
        <v>35071</v>
      </c>
      <c r="J16" s="28">
        <v>27812</v>
      </c>
      <c r="K16" s="24">
        <v>18748</v>
      </c>
      <c r="L16" s="28">
        <v>22781</v>
      </c>
      <c r="M16" s="28">
        <v>68263</v>
      </c>
      <c r="N16" s="28">
        <v>71363</v>
      </c>
      <c r="O16" s="28">
        <v>1964</v>
      </c>
      <c r="P16" s="28">
        <v>3065</v>
      </c>
      <c r="Q16" s="28">
        <v>184</v>
      </c>
      <c r="R16" s="28">
        <v>89</v>
      </c>
      <c r="S16" s="24">
        <v>866</v>
      </c>
      <c r="T16" s="28">
        <v>152549</v>
      </c>
      <c r="U16" s="28">
        <v>362757</v>
      </c>
      <c r="V16" s="28">
        <v>9250</v>
      </c>
      <c r="W16" s="29">
        <v>344</v>
      </c>
    </row>
    <row r="17" spans="1:23" ht="31.5" customHeight="1">
      <c r="A17" s="8" t="s">
        <v>53</v>
      </c>
      <c r="B17" s="25">
        <v>4</v>
      </c>
      <c r="C17" s="25">
        <v>1</v>
      </c>
      <c r="D17" s="28">
        <f t="shared" si="1"/>
        <v>276470</v>
      </c>
      <c r="E17" s="28">
        <v>6352</v>
      </c>
      <c r="F17" s="28">
        <v>13503</v>
      </c>
      <c r="G17" s="28">
        <v>7237</v>
      </c>
      <c r="H17" s="28">
        <v>17232</v>
      </c>
      <c r="I17" s="26">
        <v>34643</v>
      </c>
      <c r="J17" s="28">
        <v>22624</v>
      </c>
      <c r="K17" s="24">
        <v>16675</v>
      </c>
      <c r="L17" s="28">
        <v>21091</v>
      </c>
      <c r="M17" s="28">
        <v>62021</v>
      </c>
      <c r="N17" s="28">
        <v>68672</v>
      </c>
      <c r="O17" s="28">
        <v>2277</v>
      </c>
      <c r="P17" s="28">
        <v>4143</v>
      </c>
      <c r="Q17" s="28">
        <v>202</v>
      </c>
      <c r="R17" s="28">
        <v>73</v>
      </c>
      <c r="S17" s="24">
        <v>887</v>
      </c>
      <c r="T17" s="28">
        <v>187481</v>
      </c>
      <c r="U17" s="28">
        <v>479376</v>
      </c>
      <c r="V17" s="28">
        <v>2691</v>
      </c>
      <c r="W17" s="29">
        <v>344</v>
      </c>
    </row>
    <row r="18" spans="1:23" ht="31.5" customHeight="1">
      <c r="A18" s="8" t="s">
        <v>54</v>
      </c>
      <c r="B18" s="25">
        <v>6</v>
      </c>
      <c r="C18" s="25">
        <v>2</v>
      </c>
      <c r="D18" s="28">
        <f>SUM(E18:P18)</f>
        <v>262912</v>
      </c>
      <c r="E18" s="28">
        <v>6360</v>
      </c>
      <c r="F18" s="28">
        <v>12122</v>
      </c>
      <c r="G18" s="28">
        <v>6666</v>
      </c>
      <c r="H18" s="28">
        <v>11908</v>
      </c>
      <c r="I18" s="26">
        <v>34250</v>
      </c>
      <c r="J18" s="28">
        <v>22626</v>
      </c>
      <c r="K18" s="24">
        <v>16973</v>
      </c>
      <c r="L18" s="28">
        <v>20476</v>
      </c>
      <c r="M18" s="28">
        <v>59774</v>
      </c>
      <c r="N18" s="28">
        <v>63461</v>
      </c>
      <c r="O18" s="28">
        <v>2728</v>
      </c>
      <c r="P18" s="28">
        <v>5568</v>
      </c>
      <c r="Q18" s="28">
        <v>301</v>
      </c>
      <c r="R18" s="28">
        <v>77</v>
      </c>
      <c r="S18" s="24">
        <v>869</v>
      </c>
      <c r="T18" s="28">
        <v>152332</v>
      </c>
      <c r="U18" s="28">
        <v>344364</v>
      </c>
      <c r="V18" s="28">
        <v>2259</v>
      </c>
      <c r="W18" s="29">
        <v>344</v>
      </c>
    </row>
    <row r="19" spans="1:23" ht="31.5" customHeight="1">
      <c r="A19" s="8" t="s">
        <v>55</v>
      </c>
      <c r="B19" s="25">
        <v>1</v>
      </c>
      <c r="C19" s="25">
        <v>6</v>
      </c>
      <c r="D19" s="28">
        <f t="shared" si="1"/>
        <v>201880</v>
      </c>
      <c r="E19" s="28">
        <v>4391</v>
      </c>
      <c r="F19" s="28">
        <v>8609</v>
      </c>
      <c r="G19" s="28">
        <v>4763</v>
      </c>
      <c r="H19" s="28">
        <v>9664</v>
      </c>
      <c r="I19" s="26">
        <v>24668</v>
      </c>
      <c r="J19" s="28">
        <v>16255</v>
      </c>
      <c r="K19" s="24">
        <v>11691</v>
      </c>
      <c r="L19" s="28">
        <v>17770</v>
      </c>
      <c r="M19" s="28">
        <v>48829</v>
      </c>
      <c r="N19" s="28">
        <v>45114</v>
      </c>
      <c r="O19" s="28">
        <v>2417</v>
      </c>
      <c r="P19" s="28">
        <v>7709</v>
      </c>
      <c r="Q19" s="28">
        <v>242</v>
      </c>
      <c r="R19" s="28">
        <v>101</v>
      </c>
      <c r="S19" s="24">
        <v>687</v>
      </c>
      <c r="T19" s="28">
        <v>156753</v>
      </c>
      <c r="U19" s="28">
        <v>365653</v>
      </c>
      <c r="V19" s="28">
        <v>1122</v>
      </c>
      <c r="W19" s="29">
        <v>344</v>
      </c>
    </row>
    <row r="20" spans="1:23" ht="31.5" customHeight="1">
      <c r="A20" s="8" t="s">
        <v>56</v>
      </c>
      <c r="B20" s="25">
        <v>1</v>
      </c>
      <c r="C20" s="25">
        <v>1</v>
      </c>
      <c r="D20" s="28">
        <f t="shared" si="1"/>
        <v>130303</v>
      </c>
      <c r="E20" s="28">
        <v>4369</v>
      </c>
      <c r="F20" s="28">
        <v>5397</v>
      </c>
      <c r="G20" s="28">
        <v>3540</v>
      </c>
      <c r="H20" s="28">
        <v>5727</v>
      </c>
      <c r="I20" s="26">
        <v>13683</v>
      </c>
      <c r="J20" s="28">
        <v>10818</v>
      </c>
      <c r="K20" s="24">
        <v>8052</v>
      </c>
      <c r="L20" s="28">
        <v>12577</v>
      </c>
      <c r="M20" s="28">
        <v>26608</v>
      </c>
      <c r="N20" s="28">
        <v>33764</v>
      </c>
      <c r="O20" s="28">
        <v>1881</v>
      </c>
      <c r="P20" s="28">
        <v>3887</v>
      </c>
      <c r="Q20" s="28">
        <v>77</v>
      </c>
      <c r="R20" s="28">
        <v>17</v>
      </c>
      <c r="S20" s="24">
        <v>231</v>
      </c>
      <c r="T20" s="28">
        <v>64158</v>
      </c>
      <c r="U20" s="28">
        <v>146960</v>
      </c>
      <c r="V20" s="28">
        <v>77</v>
      </c>
      <c r="W20" s="29">
        <v>344</v>
      </c>
    </row>
    <row r="21" spans="1:23" ht="31.5" customHeight="1">
      <c r="A21" s="8" t="s">
        <v>57</v>
      </c>
      <c r="B21" s="25">
        <v>1</v>
      </c>
      <c r="C21" s="25">
        <v>0</v>
      </c>
      <c r="D21" s="28">
        <f t="shared" si="1"/>
        <v>162338</v>
      </c>
      <c r="E21" s="28">
        <v>4693</v>
      </c>
      <c r="F21" s="28">
        <v>7651</v>
      </c>
      <c r="G21" s="28">
        <v>5187</v>
      </c>
      <c r="H21" s="28">
        <v>6935</v>
      </c>
      <c r="I21" s="26">
        <v>19307</v>
      </c>
      <c r="J21" s="28">
        <v>15381</v>
      </c>
      <c r="K21" s="24">
        <v>10591</v>
      </c>
      <c r="L21" s="28">
        <v>13261</v>
      </c>
      <c r="M21" s="28">
        <v>36308</v>
      </c>
      <c r="N21" s="28">
        <v>35860</v>
      </c>
      <c r="O21" s="28">
        <v>2817</v>
      </c>
      <c r="P21" s="28">
        <v>4347</v>
      </c>
      <c r="Q21" s="28">
        <v>49</v>
      </c>
      <c r="R21" s="28">
        <v>12</v>
      </c>
      <c r="S21" s="24">
        <v>262</v>
      </c>
      <c r="T21" s="28">
        <v>76542</v>
      </c>
      <c r="U21" s="28">
        <v>169538</v>
      </c>
      <c r="V21" s="28">
        <v>368</v>
      </c>
      <c r="W21" s="29">
        <v>344</v>
      </c>
    </row>
    <row r="22" spans="1:23" ht="31.5" customHeight="1">
      <c r="A22" s="8" t="s">
        <v>58</v>
      </c>
      <c r="B22" s="25">
        <v>3</v>
      </c>
      <c r="C22" s="25">
        <v>0</v>
      </c>
      <c r="D22" s="28">
        <f t="shared" si="1"/>
        <v>262322</v>
      </c>
      <c r="E22" s="28">
        <v>8168</v>
      </c>
      <c r="F22" s="28">
        <v>11802</v>
      </c>
      <c r="G22" s="28">
        <v>7120</v>
      </c>
      <c r="H22" s="28">
        <v>13199</v>
      </c>
      <c r="I22" s="26">
        <v>32372</v>
      </c>
      <c r="J22" s="28">
        <v>23035</v>
      </c>
      <c r="K22" s="24">
        <v>21076</v>
      </c>
      <c r="L22" s="28">
        <v>21305</v>
      </c>
      <c r="M22" s="28">
        <v>57966</v>
      </c>
      <c r="N22" s="28">
        <v>60602</v>
      </c>
      <c r="O22" s="28">
        <v>2033</v>
      </c>
      <c r="P22" s="28">
        <v>3644</v>
      </c>
      <c r="Q22" s="28">
        <v>146</v>
      </c>
      <c r="R22" s="28">
        <v>50</v>
      </c>
      <c r="S22" s="24">
        <v>465</v>
      </c>
      <c r="T22" s="28">
        <v>158720</v>
      </c>
      <c r="U22" s="28">
        <v>443993</v>
      </c>
      <c r="V22" s="28">
        <v>2297</v>
      </c>
      <c r="W22" s="29">
        <v>344</v>
      </c>
    </row>
    <row r="23" spans="1:23" ht="31.5" customHeight="1">
      <c r="A23" s="8" t="s">
        <v>59</v>
      </c>
      <c r="B23" s="25">
        <v>1</v>
      </c>
      <c r="C23" s="25">
        <v>1</v>
      </c>
      <c r="D23" s="28">
        <f t="shared" si="1"/>
        <v>85635</v>
      </c>
      <c r="E23" s="28">
        <v>3680</v>
      </c>
      <c r="F23" s="28">
        <v>4064</v>
      </c>
      <c r="G23" s="28">
        <v>2731</v>
      </c>
      <c r="H23" s="28">
        <v>4475</v>
      </c>
      <c r="I23" s="26">
        <v>9762</v>
      </c>
      <c r="J23" s="28">
        <v>6761</v>
      </c>
      <c r="K23" s="24">
        <v>5237</v>
      </c>
      <c r="L23" s="28">
        <v>7034</v>
      </c>
      <c r="M23" s="28">
        <v>17199</v>
      </c>
      <c r="N23" s="28">
        <v>18430</v>
      </c>
      <c r="O23" s="28">
        <v>2233</v>
      </c>
      <c r="P23" s="28">
        <v>4029</v>
      </c>
      <c r="Q23" s="28">
        <v>59</v>
      </c>
      <c r="R23" s="28">
        <v>18</v>
      </c>
      <c r="S23" s="24">
        <v>115</v>
      </c>
      <c r="T23" s="28">
        <v>28997</v>
      </c>
      <c r="U23" s="28">
        <v>63057</v>
      </c>
      <c r="V23" s="28">
        <v>599</v>
      </c>
      <c r="W23" s="29">
        <v>344</v>
      </c>
    </row>
    <row r="24" spans="1:23" ht="31.5" customHeight="1">
      <c r="A24" s="8" t="s">
        <v>60</v>
      </c>
      <c r="B24" s="25">
        <v>3</v>
      </c>
      <c r="C24" s="25">
        <v>2</v>
      </c>
      <c r="D24" s="28">
        <f t="shared" si="1"/>
        <v>266442</v>
      </c>
      <c r="E24" s="28">
        <v>7992</v>
      </c>
      <c r="F24" s="28">
        <v>11794</v>
      </c>
      <c r="G24" s="28">
        <v>6447</v>
      </c>
      <c r="H24" s="28">
        <v>11100</v>
      </c>
      <c r="I24" s="26">
        <v>33473</v>
      </c>
      <c r="J24" s="28">
        <v>24242</v>
      </c>
      <c r="K24" s="24">
        <v>16180</v>
      </c>
      <c r="L24" s="28">
        <v>26504</v>
      </c>
      <c r="M24" s="28">
        <v>63726</v>
      </c>
      <c r="N24" s="28">
        <v>59095</v>
      </c>
      <c r="O24" s="28">
        <v>2158</v>
      </c>
      <c r="P24" s="28">
        <v>3731</v>
      </c>
      <c r="Q24" s="28">
        <v>168</v>
      </c>
      <c r="R24" s="28">
        <v>60</v>
      </c>
      <c r="S24" s="24">
        <v>539</v>
      </c>
      <c r="T24" s="28">
        <v>162721</v>
      </c>
      <c r="U24" s="28">
        <v>291313</v>
      </c>
      <c r="V24" s="28">
        <v>606</v>
      </c>
      <c r="W24" s="29">
        <v>344</v>
      </c>
    </row>
    <row r="25" spans="1:23" ht="31.5" customHeight="1">
      <c r="A25" s="8" t="s">
        <v>61</v>
      </c>
      <c r="B25" s="25">
        <v>2</v>
      </c>
      <c r="C25" s="25">
        <v>1</v>
      </c>
      <c r="D25" s="28">
        <f t="shared" si="1"/>
        <v>175385</v>
      </c>
      <c r="E25" s="28">
        <v>6479</v>
      </c>
      <c r="F25" s="28">
        <v>8485</v>
      </c>
      <c r="G25" s="28">
        <v>5530</v>
      </c>
      <c r="H25" s="28">
        <v>9612</v>
      </c>
      <c r="I25" s="26">
        <v>22986</v>
      </c>
      <c r="J25" s="28">
        <v>16300</v>
      </c>
      <c r="K25" s="24">
        <v>12575</v>
      </c>
      <c r="L25" s="28">
        <v>19816</v>
      </c>
      <c r="M25" s="28">
        <v>33567</v>
      </c>
      <c r="N25" s="28">
        <v>34963</v>
      </c>
      <c r="O25" s="28">
        <v>1884</v>
      </c>
      <c r="P25" s="28">
        <v>3188</v>
      </c>
      <c r="Q25" s="28">
        <v>111</v>
      </c>
      <c r="R25" s="28">
        <v>40</v>
      </c>
      <c r="S25" s="24">
        <v>778</v>
      </c>
      <c r="T25" s="28">
        <v>83273</v>
      </c>
      <c r="U25" s="28">
        <v>189028</v>
      </c>
      <c r="V25" s="28">
        <v>1021</v>
      </c>
      <c r="W25" s="29">
        <v>344</v>
      </c>
    </row>
    <row r="26" spans="1:23" ht="31.5" customHeight="1">
      <c r="A26" s="8" t="s">
        <v>62</v>
      </c>
      <c r="B26" s="25">
        <v>1</v>
      </c>
      <c r="C26" s="25">
        <v>0</v>
      </c>
      <c r="D26" s="28">
        <f t="shared" si="1"/>
        <v>153662</v>
      </c>
      <c r="E26" s="28">
        <v>4164</v>
      </c>
      <c r="F26" s="28">
        <v>7255</v>
      </c>
      <c r="G26" s="28">
        <v>4579</v>
      </c>
      <c r="H26" s="28">
        <v>8445</v>
      </c>
      <c r="I26" s="26">
        <v>19023</v>
      </c>
      <c r="J26" s="28">
        <v>14353</v>
      </c>
      <c r="K26" s="24">
        <v>8477</v>
      </c>
      <c r="L26" s="28">
        <v>11959</v>
      </c>
      <c r="M26" s="28">
        <v>35143</v>
      </c>
      <c r="N26" s="28">
        <v>34341</v>
      </c>
      <c r="O26" s="28">
        <v>2510</v>
      </c>
      <c r="P26" s="28">
        <v>3413</v>
      </c>
      <c r="Q26" s="28">
        <v>114</v>
      </c>
      <c r="R26" s="28">
        <v>13</v>
      </c>
      <c r="S26" s="24">
        <v>280</v>
      </c>
      <c r="T26" s="28">
        <v>54309</v>
      </c>
      <c r="U26" s="28">
        <v>133202</v>
      </c>
      <c r="V26" s="28">
        <v>141</v>
      </c>
      <c r="W26" s="29">
        <v>344</v>
      </c>
    </row>
    <row r="27" spans="1:23" ht="31.5" customHeight="1">
      <c r="A27" s="8" t="s">
        <v>63</v>
      </c>
      <c r="B27" s="25">
        <v>1</v>
      </c>
      <c r="C27" s="25">
        <v>0</v>
      </c>
      <c r="D27" s="28">
        <f t="shared" si="1"/>
        <v>86835</v>
      </c>
      <c r="E27" s="28">
        <v>3334</v>
      </c>
      <c r="F27" s="28">
        <v>4062</v>
      </c>
      <c r="G27" s="28">
        <v>3009</v>
      </c>
      <c r="H27" s="28">
        <v>4393</v>
      </c>
      <c r="I27" s="26">
        <v>11276</v>
      </c>
      <c r="J27" s="28">
        <v>8663</v>
      </c>
      <c r="K27" s="24">
        <v>5603</v>
      </c>
      <c r="L27" s="28">
        <v>7608</v>
      </c>
      <c r="M27" s="28">
        <v>18351</v>
      </c>
      <c r="N27" s="28">
        <v>15457</v>
      </c>
      <c r="O27" s="28">
        <v>1719</v>
      </c>
      <c r="P27" s="28">
        <v>3360</v>
      </c>
      <c r="Q27" s="28">
        <v>50</v>
      </c>
      <c r="R27" s="28">
        <v>15</v>
      </c>
      <c r="S27" s="24">
        <v>34</v>
      </c>
      <c r="T27" s="28">
        <v>25844</v>
      </c>
      <c r="U27" s="28">
        <v>55408</v>
      </c>
      <c r="V27" s="28">
        <v>105</v>
      </c>
      <c r="W27" s="29">
        <v>344</v>
      </c>
    </row>
    <row r="28" spans="1:23" ht="31.5" customHeight="1">
      <c r="A28" s="8" t="s">
        <v>64</v>
      </c>
      <c r="B28" s="25">
        <v>1</v>
      </c>
      <c r="C28" s="25">
        <v>0</v>
      </c>
      <c r="D28" s="28">
        <f t="shared" si="1"/>
        <v>72476</v>
      </c>
      <c r="E28" s="28">
        <v>2729</v>
      </c>
      <c r="F28" s="28">
        <v>3646</v>
      </c>
      <c r="G28" s="28">
        <v>3360</v>
      </c>
      <c r="H28" s="28">
        <v>4136</v>
      </c>
      <c r="I28" s="26">
        <v>8403</v>
      </c>
      <c r="J28" s="28">
        <v>6616</v>
      </c>
      <c r="K28" s="24">
        <v>4472</v>
      </c>
      <c r="L28" s="28">
        <v>6837</v>
      </c>
      <c r="M28" s="28">
        <v>14427</v>
      </c>
      <c r="N28" s="28">
        <v>13103</v>
      </c>
      <c r="O28" s="28">
        <v>1635</v>
      </c>
      <c r="P28" s="28">
        <v>3112</v>
      </c>
      <c r="Q28" s="28">
        <v>35</v>
      </c>
      <c r="R28" s="28">
        <v>8</v>
      </c>
      <c r="S28" s="24">
        <v>50</v>
      </c>
      <c r="T28" s="28">
        <v>10447</v>
      </c>
      <c r="U28" s="28">
        <v>16390</v>
      </c>
      <c r="V28" s="28">
        <v>403</v>
      </c>
      <c r="W28" s="29">
        <v>344</v>
      </c>
    </row>
    <row r="29" spans="1:23" ht="31.5" customHeight="1">
      <c r="A29" s="8" t="s">
        <v>65</v>
      </c>
      <c r="B29" s="25">
        <v>1</v>
      </c>
      <c r="C29" s="25">
        <v>0</v>
      </c>
      <c r="D29" s="28">
        <f t="shared" si="1"/>
        <v>52926</v>
      </c>
      <c r="E29" s="28">
        <v>2383</v>
      </c>
      <c r="F29" s="28">
        <v>2863</v>
      </c>
      <c r="G29" s="28">
        <v>2364</v>
      </c>
      <c r="H29" s="28">
        <v>3139</v>
      </c>
      <c r="I29" s="26">
        <v>6317</v>
      </c>
      <c r="J29" s="28">
        <v>4168</v>
      </c>
      <c r="K29" s="24">
        <v>2744</v>
      </c>
      <c r="L29" s="28">
        <v>5018</v>
      </c>
      <c r="M29" s="28">
        <v>8735</v>
      </c>
      <c r="N29" s="28">
        <v>11020</v>
      </c>
      <c r="O29" s="28">
        <v>1630</v>
      </c>
      <c r="P29" s="28">
        <v>2545</v>
      </c>
      <c r="Q29" s="28">
        <v>28</v>
      </c>
      <c r="R29" s="28">
        <v>4</v>
      </c>
      <c r="S29" s="24">
        <v>60</v>
      </c>
      <c r="T29" s="28">
        <v>10025</v>
      </c>
      <c r="U29" s="28">
        <v>16104</v>
      </c>
      <c r="V29" s="28">
        <v>138</v>
      </c>
      <c r="W29" s="29">
        <v>344</v>
      </c>
    </row>
    <row r="30" spans="1:23" ht="31.5" customHeight="1">
      <c r="A30" s="8" t="s">
        <v>66</v>
      </c>
      <c r="B30" s="25">
        <v>1</v>
      </c>
      <c r="C30" s="25">
        <v>0</v>
      </c>
      <c r="D30" s="28">
        <f t="shared" si="1"/>
        <v>92149</v>
      </c>
      <c r="E30" s="28">
        <v>3718</v>
      </c>
      <c r="F30" s="28">
        <v>5185</v>
      </c>
      <c r="G30" s="28">
        <v>3106</v>
      </c>
      <c r="H30" s="28">
        <v>5011</v>
      </c>
      <c r="I30" s="26">
        <v>11997</v>
      </c>
      <c r="J30" s="28">
        <v>9217</v>
      </c>
      <c r="K30" s="24">
        <v>5850</v>
      </c>
      <c r="L30" s="28">
        <v>6809</v>
      </c>
      <c r="M30" s="28">
        <v>19405</v>
      </c>
      <c r="N30" s="28">
        <v>18241</v>
      </c>
      <c r="O30" s="28">
        <v>1717</v>
      </c>
      <c r="P30" s="28">
        <v>1893</v>
      </c>
      <c r="Q30" s="28">
        <v>51</v>
      </c>
      <c r="R30" s="28">
        <v>10</v>
      </c>
      <c r="S30" s="24">
        <v>114</v>
      </c>
      <c r="T30" s="28">
        <v>31981</v>
      </c>
      <c r="U30" s="28">
        <v>61910</v>
      </c>
      <c r="V30" s="28">
        <v>616</v>
      </c>
      <c r="W30" s="29">
        <v>344</v>
      </c>
    </row>
    <row r="31" spans="1:23" ht="31.5" customHeight="1">
      <c r="A31" s="8" t="s">
        <v>67</v>
      </c>
      <c r="B31" s="25">
        <v>1</v>
      </c>
      <c r="C31" s="25">
        <v>0</v>
      </c>
      <c r="D31" s="28">
        <f t="shared" si="1"/>
        <v>61817</v>
      </c>
      <c r="E31" s="28">
        <v>2423</v>
      </c>
      <c r="F31" s="28">
        <v>3169</v>
      </c>
      <c r="G31" s="28">
        <v>2762</v>
      </c>
      <c r="H31" s="28">
        <v>3415</v>
      </c>
      <c r="I31" s="26">
        <v>6951</v>
      </c>
      <c r="J31" s="28">
        <v>6002</v>
      </c>
      <c r="K31" s="24">
        <v>3694</v>
      </c>
      <c r="L31" s="28">
        <v>5878</v>
      </c>
      <c r="M31" s="28">
        <v>11341</v>
      </c>
      <c r="N31" s="28">
        <v>12291</v>
      </c>
      <c r="O31" s="28">
        <v>1626</v>
      </c>
      <c r="P31" s="28">
        <v>2265</v>
      </c>
      <c r="Q31" s="28">
        <v>41</v>
      </c>
      <c r="R31" s="28">
        <v>8</v>
      </c>
      <c r="S31" s="24">
        <v>104</v>
      </c>
      <c r="T31" s="28">
        <v>9810</v>
      </c>
      <c r="U31" s="28">
        <v>16379</v>
      </c>
      <c r="V31" s="28">
        <v>274</v>
      </c>
      <c r="W31" s="29">
        <v>344</v>
      </c>
    </row>
    <row r="32" spans="1:23" ht="31.5" customHeight="1">
      <c r="A32" s="8" t="s">
        <v>68</v>
      </c>
      <c r="B32" s="25">
        <v>1</v>
      </c>
      <c r="C32" s="25">
        <v>0</v>
      </c>
      <c r="D32" s="28">
        <f t="shared" si="1"/>
        <v>92399</v>
      </c>
      <c r="E32" s="28">
        <v>2797</v>
      </c>
      <c r="F32" s="28">
        <v>4357</v>
      </c>
      <c r="G32" s="28">
        <v>3150</v>
      </c>
      <c r="H32" s="28">
        <v>4266</v>
      </c>
      <c r="I32" s="26">
        <v>10900</v>
      </c>
      <c r="J32" s="28">
        <v>7735</v>
      </c>
      <c r="K32" s="28">
        <v>4722</v>
      </c>
      <c r="L32" s="28">
        <v>11541</v>
      </c>
      <c r="M32" s="28">
        <v>17847</v>
      </c>
      <c r="N32" s="28">
        <v>18936</v>
      </c>
      <c r="O32" s="28">
        <v>1697</v>
      </c>
      <c r="P32" s="28">
        <v>4451</v>
      </c>
      <c r="Q32" s="28">
        <v>57</v>
      </c>
      <c r="R32" s="28">
        <v>13</v>
      </c>
      <c r="S32" s="24">
        <v>283</v>
      </c>
      <c r="T32" s="28">
        <v>36301</v>
      </c>
      <c r="U32" s="28">
        <v>81908</v>
      </c>
      <c r="V32" s="28">
        <v>299</v>
      </c>
      <c r="W32" s="29">
        <v>344</v>
      </c>
    </row>
    <row r="33" spans="1:23" ht="31.5" customHeight="1">
      <c r="A33" s="8" t="s">
        <v>69</v>
      </c>
      <c r="B33" s="25">
        <v>1</v>
      </c>
      <c r="C33" s="25">
        <v>0</v>
      </c>
      <c r="D33" s="28">
        <f t="shared" si="1"/>
        <v>54251</v>
      </c>
      <c r="E33" s="28">
        <v>2154</v>
      </c>
      <c r="F33" s="28">
        <v>2921</v>
      </c>
      <c r="G33" s="28">
        <v>2240</v>
      </c>
      <c r="H33" s="28">
        <v>3530</v>
      </c>
      <c r="I33" s="26">
        <v>6094</v>
      </c>
      <c r="J33" s="28">
        <v>5060</v>
      </c>
      <c r="K33" s="28">
        <v>2856</v>
      </c>
      <c r="L33" s="28">
        <v>4884</v>
      </c>
      <c r="M33" s="28">
        <v>10076</v>
      </c>
      <c r="N33" s="28">
        <v>10251</v>
      </c>
      <c r="O33" s="28">
        <v>1638</v>
      </c>
      <c r="P33" s="28">
        <v>2547</v>
      </c>
      <c r="Q33" s="28">
        <v>35</v>
      </c>
      <c r="R33" s="28">
        <v>5</v>
      </c>
      <c r="S33" s="28">
        <v>43</v>
      </c>
      <c r="T33" s="28">
        <v>12057</v>
      </c>
      <c r="U33" s="28">
        <v>17520</v>
      </c>
      <c r="V33" s="28">
        <v>249</v>
      </c>
      <c r="W33" s="29">
        <v>344</v>
      </c>
    </row>
    <row r="34" spans="1:23" ht="31.5" customHeight="1">
      <c r="A34" s="8" t="s">
        <v>70</v>
      </c>
      <c r="B34" s="25">
        <v>1</v>
      </c>
      <c r="C34" s="25">
        <v>0</v>
      </c>
      <c r="D34" s="28">
        <f t="shared" si="1"/>
        <v>67151</v>
      </c>
      <c r="E34" s="28">
        <v>2359</v>
      </c>
      <c r="F34" s="28">
        <v>3413</v>
      </c>
      <c r="G34" s="28">
        <v>2739</v>
      </c>
      <c r="H34" s="28">
        <v>1778</v>
      </c>
      <c r="I34" s="26">
        <v>7996</v>
      </c>
      <c r="J34" s="28">
        <v>5732</v>
      </c>
      <c r="K34" s="28">
        <v>4354</v>
      </c>
      <c r="L34" s="28">
        <v>5275</v>
      </c>
      <c r="M34" s="28">
        <v>14982</v>
      </c>
      <c r="N34" s="28">
        <v>14130</v>
      </c>
      <c r="O34" s="28">
        <v>1645</v>
      </c>
      <c r="P34" s="28">
        <v>2748</v>
      </c>
      <c r="Q34" s="28">
        <v>30</v>
      </c>
      <c r="R34" s="28">
        <v>6</v>
      </c>
      <c r="S34" s="28">
        <v>126</v>
      </c>
      <c r="T34" s="28">
        <v>12428</v>
      </c>
      <c r="U34" s="28">
        <v>20739</v>
      </c>
      <c r="V34" s="28">
        <v>288</v>
      </c>
      <c r="W34" s="29">
        <v>344</v>
      </c>
    </row>
    <row r="35" spans="1:23" ht="31.5" customHeight="1">
      <c r="A35" s="8" t="s">
        <v>71</v>
      </c>
      <c r="B35" s="25">
        <v>1</v>
      </c>
      <c r="C35" s="25">
        <v>0</v>
      </c>
      <c r="D35" s="28">
        <f t="shared" si="1"/>
        <v>54776</v>
      </c>
      <c r="E35" s="28">
        <v>2243</v>
      </c>
      <c r="F35" s="28">
        <v>3699</v>
      </c>
      <c r="G35" s="28">
        <v>2727</v>
      </c>
      <c r="H35" s="28">
        <v>3061</v>
      </c>
      <c r="I35" s="26">
        <v>7845</v>
      </c>
      <c r="J35" s="28">
        <v>5315</v>
      </c>
      <c r="K35" s="28">
        <v>2878</v>
      </c>
      <c r="L35" s="28">
        <v>4456</v>
      </c>
      <c r="M35" s="28">
        <v>10026</v>
      </c>
      <c r="N35" s="28">
        <v>8439</v>
      </c>
      <c r="O35" s="28">
        <v>1649</v>
      </c>
      <c r="P35" s="28">
        <v>2438</v>
      </c>
      <c r="Q35" s="28">
        <v>30</v>
      </c>
      <c r="R35" s="28">
        <v>5</v>
      </c>
      <c r="S35" s="28">
        <v>100</v>
      </c>
      <c r="T35" s="28">
        <v>9630</v>
      </c>
      <c r="U35" s="28">
        <v>17120</v>
      </c>
      <c r="V35" s="28">
        <v>981</v>
      </c>
      <c r="W35" s="29">
        <v>344</v>
      </c>
    </row>
    <row r="36" spans="1:23" ht="31.5" customHeight="1">
      <c r="A36" s="8" t="s">
        <v>72</v>
      </c>
      <c r="B36" s="25">
        <v>1</v>
      </c>
      <c r="C36" s="25">
        <v>0</v>
      </c>
      <c r="D36" s="28">
        <f t="shared" si="1"/>
        <v>88688</v>
      </c>
      <c r="E36" s="28">
        <v>3481</v>
      </c>
      <c r="F36" s="28">
        <v>3985</v>
      </c>
      <c r="G36" s="28">
        <v>3138</v>
      </c>
      <c r="H36" s="28">
        <v>4637</v>
      </c>
      <c r="I36" s="27">
        <v>9257</v>
      </c>
      <c r="J36" s="28">
        <v>8070</v>
      </c>
      <c r="K36" s="28">
        <v>5311</v>
      </c>
      <c r="L36" s="28">
        <v>9335</v>
      </c>
      <c r="M36" s="28">
        <v>16869</v>
      </c>
      <c r="N36" s="28">
        <v>16230</v>
      </c>
      <c r="O36" s="28">
        <v>1685</v>
      </c>
      <c r="P36" s="28">
        <v>6690</v>
      </c>
      <c r="Q36" s="28">
        <v>56</v>
      </c>
      <c r="R36" s="28">
        <v>11</v>
      </c>
      <c r="S36" s="28">
        <v>108</v>
      </c>
      <c r="T36" s="28">
        <v>19740</v>
      </c>
      <c r="U36" s="28">
        <v>42363</v>
      </c>
      <c r="V36" s="28">
        <v>584</v>
      </c>
      <c r="W36" s="29">
        <v>344</v>
      </c>
    </row>
    <row r="37" spans="1:23" ht="31.5" customHeight="1">
      <c r="A37" s="8" t="s">
        <v>73</v>
      </c>
      <c r="B37" s="25">
        <v>1</v>
      </c>
      <c r="C37" s="25">
        <v>0</v>
      </c>
      <c r="D37" s="28">
        <f t="shared" si="1"/>
        <v>88006</v>
      </c>
      <c r="E37" s="28">
        <v>3786</v>
      </c>
      <c r="F37" s="28">
        <v>5123</v>
      </c>
      <c r="G37" s="28">
        <v>3658</v>
      </c>
      <c r="H37" s="28">
        <v>1952</v>
      </c>
      <c r="I37" s="26">
        <v>10076</v>
      </c>
      <c r="J37" s="28">
        <v>8800</v>
      </c>
      <c r="K37" s="28">
        <v>6960</v>
      </c>
      <c r="L37" s="28">
        <v>7278</v>
      </c>
      <c r="M37" s="28">
        <v>22254</v>
      </c>
      <c r="N37" s="28">
        <v>13564</v>
      </c>
      <c r="O37" s="28">
        <v>2161</v>
      </c>
      <c r="P37" s="28">
        <v>2394</v>
      </c>
      <c r="Q37" s="28">
        <v>51</v>
      </c>
      <c r="R37" s="28">
        <v>16</v>
      </c>
      <c r="S37" s="28">
        <v>120</v>
      </c>
      <c r="T37" s="28">
        <v>24957</v>
      </c>
      <c r="U37" s="28">
        <v>58308</v>
      </c>
      <c r="V37" s="28">
        <v>643</v>
      </c>
      <c r="W37" s="29">
        <v>344</v>
      </c>
    </row>
    <row r="38" spans="1:23" ht="31.5" customHeight="1">
      <c r="A38" s="11" t="s">
        <v>74</v>
      </c>
      <c r="B38" s="25">
        <v>1</v>
      </c>
      <c r="C38" s="25">
        <v>0</v>
      </c>
      <c r="D38" s="28">
        <f t="shared" si="1"/>
        <v>42534</v>
      </c>
      <c r="E38" s="28">
        <v>2144</v>
      </c>
      <c r="F38" s="28">
        <v>2934</v>
      </c>
      <c r="G38" s="28">
        <v>2435</v>
      </c>
      <c r="H38" s="28">
        <v>2720</v>
      </c>
      <c r="I38" s="26">
        <v>5433</v>
      </c>
      <c r="J38" s="28">
        <v>4242</v>
      </c>
      <c r="K38" s="28">
        <v>2717</v>
      </c>
      <c r="L38" s="28">
        <v>3699</v>
      </c>
      <c r="M38" s="28">
        <v>6339</v>
      </c>
      <c r="N38" s="28">
        <v>6426</v>
      </c>
      <c r="O38" s="28">
        <v>1630</v>
      </c>
      <c r="P38" s="28">
        <v>1815</v>
      </c>
      <c r="Q38" s="28">
        <v>12</v>
      </c>
      <c r="R38" s="28">
        <v>4</v>
      </c>
      <c r="S38" s="28">
        <v>23</v>
      </c>
      <c r="T38" s="28">
        <v>1328</v>
      </c>
      <c r="U38" s="28">
        <v>2006</v>
      </c>
      <c r="V38" s="28">
        <v>0</v>
      </c>
      <c r="W38" s="29">
        <v>243</v>
      </c>
    </row>
    <row r="39" spans="1:23" ht="24" customHeight="1">
      <c r="A39" s="12"/>
      <c r="B39" s="9"/>
      <c r="C39" s="9"/>
      <c r="D39" s="9"/>
      <c r="E39" s="9"/>
      <c r="F39" s="9"/>
      <c r="G39" s="9"/>
      <c r="H39" s="9"/>
      <c r="I39" s="10"/>
      <c r="J39" s="9"/>
      <c r="K39" s="9"/>
      <c r="L39" s="9"/>
      <c r="M39" s="9"/>
      <c r="N39" s="9"/>
      <c r="O39" s="9"/>
      <c r="P39" s="9"/>
      <c r="Q39" s="9"/>
      <c r="R39" s="9"/>
      <c r="S39" s="33" t="s">
        <v>87</v>
      </c>
      <c r="T39" s="33"/>
      <c r="U39" s="33"/>
      <c r="V39" s="33"/>
      <c r="W39" s="33"/>
    </row>
    <row r="40" spans="1:23" ht="13.5" customHeight="1">
      <c r="A40" s="13" t="s">
        <v>28</v>
      </c>
      <c r="F40" s="14" t="s">
        <v>2</v>
      </c>
      <c r="K40" s="15" t="s">
        <v>40</v>
      </c>
      <c r="P40" s="15"/>
      <c r="Q40" s="15" t="s">
        <v>39</v>
      </c>
      <c r="R40" s="15"/>
      <c r="U40" s="14"/>
      <c r="V40" s="14"/>
      <c r="W40" s="16"/>
    </row>
    <row r="41" spans="5:11" ht="13.5" customHeight="1">
      <c r="E41" s="15"/>
      <c r="K41" s="15" t="s">
        <v>3</v>
      </c>
    </row>
    <row r="42" ht="13.5" customHeight="1"/>
    <row r="43" ht="13.5" customHeight="1">
      <c r="A43" s="15" t="s">
        <v>46</v>
      </c>
    </row>
    <row r="44" ht="13.5" customHeight="1">
      <c r="A44" s="15" t="s">
        <v>88</v>
      </c>
    </row>
  </sheetData>
  <sheetProtection/>
  <mergeCells count="22">
    <mergeCell ref="A6:A8"/>
    <mergeCell ref="R3:S3"/>
    <mergeCell ref="T6:T8"/>
    <mergeCell ref="B6:B8"/>
    <mergeCell ref="D7:O7"/>
    <mergeCell ref="P7:P8"/>
    <mergeCell ref="U6:U8"/>
    <mergeCell ref="T2:W2"/>
    <mergeCell ref="R7:R8"/>
    <mergeCell ref="R2:S2"/>
    <mergeCell ref="S6:S8"/>
    <mergeCell ref="W6:W8"/>
    <mergeCell ref="S39:W39"/>
    <mergeCell ref="A5:W5"/>
    <mergeCell ref="A3:C3"/>
    <mergeCell ref="T3:W3"/>
    <mergeCell ref="A4:W4"/>
    <mergeCell ref="A2:C2"/>
    <mergeCell ref="C6:C8"/>
    <mergeCell ref="Q7:Q8"/>
    <mergeCell ref="V6:V8"/>
    <mergeCell ref="D6:R6"/>
  </mergeCells>
  <printOptions horizontalCentered="1"/>
  <pageMargins left="0.1968503937007874" right="0.1968503937007874" top="0.1968503937007874" bottom="0.1968503937007874" header="0.31496062992125984" footer="0.2362204724409449"/>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W15"/>
  <sheetViews>
    <sheetView zoomScale="75" zoomScaleNormal="75" zoomScalePageLayoutView="0" workbookViewId="0" topLeftCell="A1">
      <selection activeCell="X14" sqref="X14"/>
    </sheetView>
  </sheetViews>
  <sheetFormatPr defaultColWidth="10.00390625" defaultRowHeight="16.5"/>
  <cols>
    <col min="1" max="1" width="8.25390625" style="1" customWidth="1"/>
    <col min="2" max="2" width="4.50390625" style="1" customWidth="1"/>
    <col min="3" max="3" width="4.25390625" style="1" customWidth="1"/>
    <col min="4" max="4" width="6.125" style="1" customWidth="1"/>
    <col min="5" max="22" width="5.625" style="1" customWidth="1"/>
    <col min="23" max="23" width="7.00390625" style="1" customWidth="1"/>
    <col min="24" max="16384" width="10.00390625" style="1" customWidth="1"/>
  </cols>
  <sheetData>
    <row r="1" spans="1:23" s="5" customFormat="1" ht="40.5" customHeight="1">
      <c r="A1" s="59" t="s">
        <v>8</v>
      </c>
      <c r="B1" s="60"/>
      <c r="C1" s="60"/>
      <c r="D1" s="60"/>
      <c r="E1" s="60"/>
      <c r="F1" s="60"/>
      <c r="G1" s="60"/>
      <c r="H1" s="60"/>
      <c r="I1" s="60"/>
      <c r="J1" s="60"/>
      <c r="K1" s="60"/>
      <c r="L1" s="60"/>
      <c r="M1" s="60"/>
      <c r="N1" s="60"/>
      <c r="O1" s="60"/>
      <c r="P1" s="60"/>
      <c r="Q1" s="60"/>
      <c r="R1" s="60"/>
      <c r="S1" s="60"/>
      <c r="T1" s="60"/>
      <c r="U1" s="60"/>
      <c r="V1" s="60"/>
      <c r="W1" s="60"/>
    </row>
    <row r="2" spans="1:23" ht="27" customHeight="1">
      <c r="A2" s="17" t="s">
        <v>37</v>
      </c>
      <c r="B2" s="18"/>
      <c r="C2" s="18"/>
      <c r="D2" s="18"/>
      <c r="E2" s="18"/>
      <c r="F2" s="18"/>
      <c r="G2" s="18"/>
      <c r="H2" s="18"/>
      <c r="I2" s="18"/>
      <c r="J2" s="18"/>
      <c r="K2" s="18"/>
      <c r="L2" s="18"/>
      <c r="M2" s="18"/>
      <c r="N2" s="18"/>
      <c r="O2" s="18"/>
      <c r="P2" s="18"/>
      <c r="Q2" s="18"/>
      <c r="R2" s="18"/>
      <c r="S2" s="18"/>
      <c r="T2" s="18"/>
      <c r="U2" s="18"/>
      <c r="V2" s="18"/>
      <c r="W2" s="18"/>
    </row>
    <row r="3" spans="1:23" ht="27" customHeight="1">
      <c r="A3" s="17" t="s">
        <v>29</v>
      </c>
      <c r="B3" s="18"/>
      <c r="C3" s="18"/>
      <c r="D3" s="18"/>
      <c r="E3" s="18"/>
      <c r="F3" s="18"/>
      <c r="G3" s="18"/>
      <c r="H3" s="18"/>
      <c r="I3" s="18"/>
      <c r="J3" s="18"/>
      <c r="K3" s="18"/>
      <c r="L3" s="18"/>
      <c r="M3" s="18"/>
      <c r="N3" s="18"/>
      <c r="O3" s="18"/>
      <c r="P3" s="18"/>
      <c r="Q3" s="18"/>
      <c r="R3" s="18"/>
      <c r="S3" s="18"/>
      <c r="T3" s="18"/>
      <c r="U3" s="18"/>
      <c r="V3" s="18"/>
      <c r="W3" s="18"/>
    </row>
    <row r="4" spans="1:23" ht="27" customHeight="1">
      <c r="A4" s="19" t="s">
        <v>36</v>
      </c>
      <c r="B4" s="18"/>
      <c r="C4" s="18"/>
      <c r="D4" s="18"/>
      <c r="E4" s="18"/>
      <c r="F4" s="18"/>
      <c r="G4" s="18"/>
      <c r="H4" s="18"/>
      <c r="I4" s="18"/>
      <c r="J4" s="18"/>
      <c r="K4" s="18"/>
      <c r="L4" s="18"/>
      <c r="M4" s="18"/>
      <c r="N4" s="18"/>
      <c r="O4" s="18"/>
      <c r="P4" s="18"/>
      <c r="Q4" s="18"/>
      <c r="R4" s="18"/>
      <c r="S4" s="18"/>
      <c r="T4" s="18"/>
      <c r="U4" s="18"/>
      <c r="V4" s="18"/>
      <c r="W4" s="18"/>
    </row>
    <row r="5" spans="1:23" ht="27" customHeight="1">
      <c r="A5" s="19" t="s">
        <v>82</v>
      </c>
      <c r="B5" s="18"/>
      <c r="C5" s="18"/>
      <c r="D5" s="18"/>
      <c r="E5" s="18"/>
      <c r="F5" s="18"/>
      <c r="G5" s="18"/>
      <c r="H5" s="18"/>
      <c r="I5" s="18"/>
      <c r="J5" s="18"/>
      <c r="K5" s="18"/>
      <c r="L5" s="18"/>
      <c r="M5" s="18"/>
      <c r="N5" s="18"/>
      <c r="O5" s="18"/>
      <c r="P5" s="18"/>
      <c r="Q5" s="18"/>
      <c r="R5" s="18"/>
      <c r="S5" s="18"/>
      <c r="T5" s="18"/>
      <c r="U5" s="18"/>
      <c r="V5" s="18"/>
      <c r="W5" s="18"/>
    </row>
    <row r="6" spans="1:23" ht="27" customHeight="1">
      <c r="A6" s="17" t="s">
        <v>30</v>
      </c>
      <c r="B6" s="18"/>
      <c r="C6" s="18"/>
      <c r="D6" s="18"/>
      <c r="E6" s="18"/>
      <c r="F6" s="18"/>
      <c r="G6" s="18"/>
      <c r="H6" s="18"/>
      <c r="I6" s="18"/>
      <c r="J6" s="18"/>
      <c r="K6" s="18"/>
      <c r="L6" s="18"/>
      <c r="M6" s="18"/>
      <c r="N6" s="18"/>
      <c r="O6" s="18"/>
      <c r="P6" s="18"/>
      <c r="Q6" s="18"/>
      <c r="R6" s="18"/>
      <c r="S6" s="18"/>
      <c r="T6" s="18"/>
      <c r="U6" s="18"/>
      <c r="V6" s="18"/>
      <c r="W6" s="18"/>
    </row>
    <row r="7" spans="1:23" ht="27" customHeight="1">
      <c r="A7" s="19" t="s">
        <v>83</v>
      </c>
      <c r="B7" s="18"/>
      <c r="C7" s="18"/>
      <c r="D7" s="18"/>
      <c r="E7" s="18"/>
      <c r="F7" s="18"/>
      <c r="G7" s="18"/>
      <c r="H7" s="18"/>
      <c r="I7" s="18"/>
      <c r="J7" s="18"/>
      <c r="K7" s="18"/>
      <c r="L7" s="18"/>
      <c r="M7" s="18"/>
      <c r="N7" s="18"/>
      <c r="O7" s="18"/>
      <c r="P7" s="18"/>
      <c r="Q7" s="18"/>
      <c r="R7" s="18"/>
      <c r="S7" s="18"/>
      <c r="T7" s="18"/>
      <c r="U7" s="18"/>
      <c r="V7" s="18"/>
      <c r="W7" s="18"/>
    </row>
    <row r="8" spans="1:23" ht="27" customHeight="1">
      <c r="A8" s="19" t="s">
        <v>41</v>
      </c>
      <c r="B8" s="18"/>
      <c r="C8" s="18"/>
      <c r="D8" s="18"/>
      <c r="E8" s="18"/>
      <c r="F8" s="18"/>
      <c r="G8" s="18"/>
      <c r="H8" s="18"/>
      <c r="I8" s="18"/>
      <c r="J8" s="18"/>
      <c r="K8" s="18"/>
      <c r="L8" s="18"/>
      <c r="M8" s="18"/>
      <c r="N8" s="18"/>
      <c r="O8" s="18"/>
      <c r="P8" s="18"/>
      <c r="Q8" s="18"/>
      <c r="R8" s="18"/>
      <c r="S8" s="18"/>
      <c r="T8" s="18"/>
      <c r="U8" s="18"/>
      <c r="V8" s="18"/>
      <c r="W8" s="18"/>
    </row>
    <row r="9" spans="1:23" ht="27" customHeight="1">
      <c r="A9" s="19" t="s">
        <v>84</v>
      </c>
      <c r="B9" s="18"/>
      <c r="C9" s="18"/>
      <c r="D9" s="18"/>
      <c r="E9" s="18"/>
      <c r="F9" s="18"/>
      <c r="G9" s="18"/>
      <c r="H9" s="18"/>
      <c r="I9" s="18"/>
      <c r="J9" s="18"/>
      <c r="K9" s="18"/>
      <c r="L9" s="18"/>
      <c r="M9" s="18"/>
      <c r="N9" s="18"/>
      <c r="O9" s="18"/>
      <c r="P9" s="18"/>
      <c r="Q9" s="18"/>
      <c r="R9" s="18"/>
      <c r="S9" s="18"/>
      <c r="T9" s="18"/>
      <c r="U9" s="18"/>
      <c r="V9" s="18"/>
      <c r="W9" s="18"/>
    </row>
    <row r="10" spans="1:23" ht="27" customHeight="1">
      <c r="A10" s="19" t="s">
        <v>44</v>
      </c>
      <c r="B10" s="18"/>
      <c r="C10" s="18"/>
      <c r="D10" s="18"/>
      <c r="E10" s="18"/>
      <c r="F10" s="18"/>
      <c r="G10" s="18"/>
      <c r="H10" s="18"/>
      <c r="I10" s="18"/>
      <c r="J10" s="18"/>
      <c r="K10" s="18"/>
      <c r="L10" s="18"/>
      <c r="M10" s="18"/>
      <c r="N10" s="18"/>
      <c r="O10" s="18"/>
      <c r="P10" s="18"/>
      <c r="Q10" s="18"/>
      <c r="R10" s="18"/>
      <c r="S10" s="18"/>
      <c r="T10" s="18"/>
      <c r="U10" s="18"/>
      <c r="V10" s="18"/>
      <c r="W10" s="18"/>
    </row>
    <row r="11" spans="1:23" ht="27" customHeight="1">
      <c r="A11" s="19" t="s">
        <v>43</v>
      </c>
      <c r="B11" s="18"/>
      <c r="C11" s="18"/>
      <c r="D11" s="18"/>
      <c r="E11" s="18"/>
      <c r="F11" s="18"/>
      <c r="G11" s="18"/>
      <c r="H11" s="18"/>
      <c r="I11" s="18"/>
      <c r="J11" s="18"/>
      <c r="K11" s="18"/>
      <c r="L11" s="18"/>
      <c r="M11" s="18"/>
      <c r="N11" s="18"/>
      <c r="O11" s="18"/>
      <c r="P11" s="18"/>
      <c r="Q11" s="18"/>
      <c r="R11" s="18"/>
      <c r="S11" s="18"/>
      <c r="T11" s="18"/>
      <c r="U11" s="18"/>
      <c r="V11" s="18"/>
      <c r="W11" s="18"/>
    </row>
    <row r="12" spans="1:23" ht="27" customHeight="1">
      <c r="A12" s="23" t="s">
        <v>85</v>
      </c>
      <c r="B12" s="18"/>
      <c r="C12" s="18"/>
      <c r="D12" s="18"/>
      <c r="E12" s="18"/>
      <c r="F12" s="18"/>
      <c r="G12" s="18"/>
      <c r="H12" s="18"/>
      <c r="I12" s="18"/>
      <c r="J12" s="18"/>
      <c r="K12" s="18"/>
      <c r="L12" s="18"/>
      <c r="M12" s="18"/>
      <c r="N12" s="18"/>
      <c r="O12" s="18"/>
      <c r="P12" s="18"/>
      <c r="Q12" s="18"/>
      <c r="R12" s="18"/>
      <c r="S12" s="18"/>
      <c r="T12" s="18"/>
      <c r="U12" s="18"/>
      <c r="V12" s="18"/>
      <c r="W12" s="18"/>
    </row>
    <row r="13" spans="1:23" ht="27" customHeight="1">
      <c r="A13" s="17" t="s">
        <v>31</v>
      </c>
      <c r="B13" s="18"/>
      <c r="C13" s="18"/>
      <c r="D13" s="18"/>
      <c r="E13" s="18"/>
      <c r="F13" s="18"/>
      <c r="G13" s="18"/>
      <c r="H13" s="18"/>
      <c r="I13" s="18"/>
      <c r="J13" s="18"/>
      <c r="K13" s="18"/>
      <c r="L13" s="18"/>
      <c r="M13" s="18"/>
      <c r="N13" s="18"/>
      <c r="O13" s="18"/>
      <c r="P13" s="18"/>
      <c r="Q13" s="18"/>
      <c r="R13" s="18"/>
      <c r="S13" s="18"/>
      <c r="T13" s="18"/>
      <c r="U13" s="18"/>
      <c r="V13" s="18"/>
      <c r="W13" s="18"/>
    </row>
    <row r="14" spans="1:23" ht="27" customHeight="1">
      <c r="A14" s="19" t="s">
        <v>42</v>
      </c>
      <c r="B14" s="18"/>
      <c r="C14" s="18"/>
      <c r="D14" s="18"/>
      <c r="E14" s="18"/>
      <c r="F14" s="18"/>
      <c r="G14" s="18"/>
      <c r="H14" s="18"/>
      <c r="I14" s="18"/>
      <c r="J14" s="18"/>
      <c r="K14" s="18"/>
      <c r="L14" s="18"/>
      <c r="M14" s="18"/>
      <c r="N14" s="18"/>
      <c r="O14" s="18"/>
      <c r="P14" s="18"/>
      <c r="Q14" s="18"/>
      <c r="R14" s="18"/>
      <c r="S14" s="18"/>
      <c r="T14" s="18"/>
      <c r="U14" s="18"/>
      <c r="V14" s="18"/>
      <c r="W14" s="18"/>
    </row>
    <row r="15" spans="1:23" ht="27" customHeight="1">
      <c r="A15" s="20" t="s">
        <v>81</v>
      </c>
      <c r="B15" s="18"/>
      <c r="C15" s="18"/>
      <c r="D15" s="18"/>
      <c r="E15" s="18"/>
      <c r="F15" s="18"/>
      <c r="G15" s="18"/>
      <c r="H15" s="18"/>
      <c r="I15" s="18"/>
      <c r="J15" s="18"/>
      <c r="K15" s="18"/>
      <c r="L15" s="18"/>
      <c r="M15" s="18"/>
      <c r="N15" s="18"/>
      <c r="O15" s="18"/>
      <c r="P15" s="18"/>
      <c r="Q15" s="18"/>
      <c r="R15" s="18"/>
      <c r="S15" s="18"/>
      <c r="T15" s="18"/>
      <c r="U15" s="18"/>
      <c r="V15" s="18"/>
      <c r="W15" s="18"/>
    </row>
  </sheetData>
  <sheetProtection/>
  <mergeCells count="1">
    <mergeCell ref="A1:W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2017-02-22T11:38:12Z</cp:lastPrinted>
  <dcterms:created xsi:type="dcterms:W3CDTF">2009-12-11T02:49:51Z</dcterms:created>
  <dcterms:modified xsi:type="dcterms:W3CDTF">2017-02-23T05:36:42Z</dcterms:modified>
  <cp:category/>
  <cp:version/>
  <cp:contentType/>
  <cp:contentStatus/>
</cp:coreProperties>
</file>