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65326" windowWidth="9585" windowHeight="8550" tabRatio="599" activeTab="0"/>
  </bookViews>
  <sheets>
    <sheet name="表" sheetId="1" r:id="rId1"/>
    <sheet name="編製說明" sheetId="2" r:id="rId2"/>
  </sheets>
  <definedNames>
    <definedName name="s">#REF!</definedName>
    <definedName name="scode1">#REF!</definedName>
    <definedName name="scode2">#REF!</definedName>
  </definedNames>
  <calcPr fullCalcOnLoad="1"/>
</workbook>
</file>

<file path=xl/sharedStrings.xml><?xml version="1.0" encoding="utf-8"?>
<sst xmlns="http://schemas.openxmlformats.org/spreadsheetml/2006/main" count="89" uniqueCount="89">
  <si>
    <t>編製機關</t>
  </si>
  <si>
    <t>表　　號</t>
  </si>
  <si>
    <t>總　計</t>
  </si>
  <si>
    <t>總　類</t>
  </si>
  <si>
    <t>哲　學</t>
  </si>
  <si>
    <t>宗　教</t>
  </si>
  <si>
    <t>語　文</t>
  </si>
  <si>
    <t>機關長官</t>
  </si>
  <si>
    <t>二、統計標準時間：</t>
  </si>
  <si>
    <r>
      <t>（一）除圖書借閱冊數、圖書借閱人次及平均開館日數（日</t>
    </r>
    <r>
      <rPr>
        <sz val="12"/>
        <rFont val="Times New Roman"/>
        <family val="1"/>
      </rPr>
      <t>/</t>
    </r>
    <r>
      <rPr>
        <sz val="12"/>
        <rFont val="標楷體"/>
        <family val="4"/>
      </rPr>
      <t>年）外皆以年底之資料為準。</t>
    </r>
  </si>
  <si>
    <r>
      <t>（二）圖書借閱人次、冊數、平均開館日數（日</t>
    </r>
    <r>
      <rPr>
        <sz val="12"/>
        <rFont val="Times New Roman"/>
        <family val="1"/>
      </rPr>
      <t>/</t>
    </r>
    <r>
      <rPr>
        <sz val="12"/>
        <rFont val="標楷體"/>
        <family val="4"/>
      </rPr>
      <t>年）以全年</t>
    </r>
    <r>
      <rPr>
        <sz val="12"/>
        <rFont val="Times New Roman"/>
        <family val="1"/>
      </rPr>
      <t>1</t>
    </r>
    <r>
      <rPr>
        <sz val="12"/>
        <rFont val="標楷體"/>
        <family val="4"/>
      </rPr>
      <t>月至</t>
    </r>
    <r>
      <rPr>
        <sz val="12"/>
        <rFont val="Times New Roman"/>
        <family val="1"/>
      </rPr>
      <t>12</t>
    </r>
    <r>
      <rPr>
        <sz val="12"/>
        <rFont val="標楷體"/>
        <family val="4"/>
      </rPr>
      <t>月之資料為準。</t>
    </r>
  </si>
  <si>
    <t>三、分類標準：</t>
  </si>
  <si>
    <t>（一）按圖書收藏類別：總類、哲學類、宗教類、科學類、應用科學類、社會科學類、中外史地類、語文類、</t>
  </si>
  <si>
    <r>
      <t xml:space="preserve">            </t>
    </r>
    <r>
      <rPr>
        <sz val="12"/>
        <rFont val="標楷體"/>
        <family val="4"/>
      </rPr>
      <t>藝術類、兒童圖書類、外文圖書類分。</t>
    </r>
  </si>
  <si>
    <t>（二）按分館數、民眾閱覽室、非書資料、圖書收藏冊數、圖書閱覽座位數、圖書借閱人次、圖書借閱冊數、影片欣賞人次、</t>
  </si>
  <si>
    <t>　　　平均開館日數分。</t>
  </si>
  <si>
    <t>四、統計科目定義：略。</t>
  </si>
  <si>
    <t>五、資料蒐集方法及編製程序：</t>
  </si>
  <si>
    <t xml:space="preserve"> 新北市市立圖書館概況編製說明</t>
  </si>
  <si>
    <t>一、統計範圍及對象：新北市立圖書總館、分館、民眾閱覽室及智慧圖書館均為統計對象。</t>
  </si>
  <si>
    <t>新北市各市立圖書館依據有關公務登記之相關資料整理編製統計報表彙編後，報送本局。</t>
  </si>
  <si>
    <r>
      <t>六、編送對象：</t>
    </r>
    <r>
      <rPr>
        <sz val="12"/>
        <rFont val="標楷體"/>
        <family val="4"/>
      </rPr>
      <t>本表填造1式3份，1份送本府主計處，1份送本局會計室，1份自存。</t>
    </r>
  </si>
  <si>
    <t>科　學</t>
  </si>
  <si>
    <t>應用
科學</t>
  </si>
  <si>
    <t xml:space="preserve">社會
科學 </t>
  </si>
  <si>
    <t>中外
史地</t>
  </si>
  <si>
    <t>藝　術</t>
  </si>
  <si>
    <t>審核</t>
  </si>
  <si>
    <t>主辦業務人員</t>
  </si>
  <si>
    <t>主辦統計人員</t>
  </si>
  <si>
    <t>新北市立圖書館</t>
  </si>
  <si>
    <t>1533-01-01-90-9</t>
  </si>
  <si>
    <t>新北市立圖書館概況</t>
  </si>
  <si>
    <t>中華民國 102  年</t>
  </si>
  <si>
    <t>行政區別</t>
  </si>
  <si>
    <t>分
館
數
(所)</t>
  </si>
  <si>
    <t>民眾
閱覽
室
(所)</t>
  </si>
  <si>
    <t>館　　　　藏　　　　數　　　　量</t>
  </si>
  <si>
    <t>圖書
借閱
人次</t>
  </si>
  <si>
    <t>影片
欣賞
人次</t>
  </si>
  <si>
    <t>期刊
(份)</t>
  </si>
  <si>
    <t>報紙
(份)</t>
  </si>
  <si>
    <t>兒童
圖書</t>
  </si>
  <si>
    <t>總　計</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</si>
  <si>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</si>
  <si>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</si>
  <si>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</si>
  <si>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</si>
  <si>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</si>
  <si>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</si>
  <si>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</si>
  <si>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</si>
  <si>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</si>
  <si>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</si>
  <si>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</si>
  <si>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</si>
  <si>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</si>
  <si>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</si>
  <si>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</si>
  <si>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</si>
  <si>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</si>
  <si>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</si>
  <si>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</si>
  <si>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</si>
  <si>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</si>
  <si>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</si>
  <si>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</si>
  <si>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</si>
  <si>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</si>
  <si>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</si>
  <si>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</si>
  <si>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</si>
  <si>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</si>
  <si>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製表</t>
  </si>
  <si>
    <t>備註：本表所載資料如有更新資料，均予修正，凡與前期數字不同時，概以本期數字為準。</t>
  </si>
  <si>
    <t>資料來源：新北市立圖書館。</t>
  </si>
  <si>
    <t xml:space="preserve">          2.總館計入分館中。</t>
  </si>
  <si>
    <t>編製日期：</t>
  </si>
  <si>
    <t>103.3.22</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</si>
  <si>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</si>
  <si>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r>
      <t>年　</t>
    </r>
    <r>
      <rPr>
        <sz val="10"/>
        <rFont val="Times New Roman"/>
        <family val="1"/>
      </rPr>
      <t xml:space="preserve">  </t>
    </r>
    <r>
      <rPr>
        <sz val="10"/>
        <rFont val="標楷體"/>
        <family val="4"/>
      </rPr>
      <t>報</t>
    </r>
  </si>
  <si>
    <r>
      <t>根據全年資料於次年</t>
    </r>
    <r>
      <rPr>
        <sz val="10"/>
        <rFont val="Times New Roman"/>
        <family val="1"/>
      </rPr>
      <t>3</t>
    </r>
    <r>
      <rPr>
        <sz val="10"/>
        <rFont val="標楷體"/>
        <family val="4"/>
      </rPr>
      <t>月</t>
    </r>
    <r>
      <rPr>
        <sz val="10"/>
        <rFont val="Times New Roman"/>
        <family val="1"/>
      </rPr>
      <t>31</t>
    </r>
    <r>
      <rPr>
        <sz val="10"/>
        <rFont val="標楷體"/>
        <family val="4"/>
      </rPr>
      <t>日前編報</t>
    </r>
  </si>
  <si>
    <r>
      <t>圖</t>
    </r>
    <r>
      <rPr>
        <sz val="10"/>
        <rFont val="Times New Roman"/>
        <family val="1"/>
      </rPr>
      <t xml:space="preserve">   </t>
    </r>
    <r>
      <rPr>
        <sz val="10"/>
        <rFont val="標楷體"/>
        <family val="4"/>
      </rPr>
      <t>書
閱</t>
    </r>
    <r>
      <rPr>
        <sz val="10"/>
        <rFont val="Times New Roman"/>
        <family val="1"/>
      </rPr>
      <t xml:space="preserve">   </t>
    </r>
    <r>
      <rPr>
        <sz val="10"/>
        <rFont val="標楷體"/>
        <family val="4"/>
      </rPr>
      <t>覽
座位數</t>
    </r>
    <r>
      <rPr>
        <sz val="10"/>
        <rFont val="Times New Roman"/>
        <family val="1"/>
      </rPr>
      <t xml:space="preserve"> </t>
    </r>
  </si>
  <si>
    <r>
      <t>圖書
借閱
冊數</t>
    </r>
    <r>
      <rPr>
        <sz val="10"/>
        <rFont val="Times New Roman"/>
        <family val="1"/>
      </rPr>
      <t xml:space="preserve"> </t>
    </r>
  </si>
  <si>
    <r>
      <t xml:space="preserve">平均開
館日數
</t>
    </r>
    <r>
      <rPr>
        <sz val="10"/>
        <rFont val="Times New Roman"/>
        <family val="1"/>
      </rPr>
      <t>(</t>
    </r>
    <r>
      <rPr>
        <sz val="10"/>
        <rFont val="標楷體"/>
        <family val="4"/>
      </rPr>
      <t>日</t>
    </r>
    <r>
      <rPr>
        <sz val="10"/>
        <rFont val="Times New Roman"/>
        <family val="1"/>
      </rPr>
      <t>/</t>
    </r>
    <r>
      <rPr>
        <sz val="10"/>
        <rFont val="標楷體"/>
        <family val="4"/>
      </rPr>
      <t>年</t>
    </r>
    <r>
      <rPr>
        <sz val="10"/>
        <rFont val="Times New Roman"/>
        <family val="1"/>
      </rPr>
      <t xml:space="preserve">) </t>
    </r>
  </si>
  <si>
    <r>
      <t>圖　　　書　</t>
    </r>
    <r>
      <rPr>
        <sz val="10"/>
        <rFont val="Times New Roman"/>
        <family val="1"/>
      </rPr>
      <t xml:space="preserve"> (</t>
    </r>
    <r>
      <rPr>
        <sz val="10"/>
        <rFont val="標楷體"/>
        <family val="4"/>
      </rPr>
      <t>冊</t>
    </r>
    <r>
      <rPr>
        <sz val="10"/>
        <rFont val="Times New Roman"/>
        <family val="1"/>
      </rPr>
      <t>)</t>
    </r>
  </si>
  <si>
    <r>
      <t xml:space="preserve">非書
資料
</t>
    </r>
    <r>
      <rPr>
        <sz val="8"/>
        <rFont val="標楷體"/>
        <family val="4"/>
      </rPr>
      <t>(件、卷
、種)</t>
    </r>
  </si>
  <si>
    <r>
      <t>外文
圖書</t>
    </r>
    <r>
      <rPr>
        <sz val="10"/>
        <rFont val="Times New Roman"/>
        <family val="1"/>
      </rPr>
      <t xml:space="preserve"> </t>
    </r>
  </si>
  <si>
    <r>
      <t>填表說明：</t>
    </r>
    <r>
      <rPr>
        <sz val="10"/>
        <rFont val="Times New Roman"/>
        <family val="1"/>
      </rPr>
      <t>1.</t>
    </r>
    <r>
      <rPr>
        <sz val="10"/>
        <rFont val="標楷體"/>
        <family val="4"/>
      </rPr>
      <t>本表填造</t>
    </r>
    <r>
      <rPr>
        <sz val="10"/>
        <rFont val="Times New Roman"/>
        <family val="1"/>
      </rPr>
      <t>1</t>
    </r>
    <r>
      <rPr>
        <sz val="10"/>
        <rFont val="標楷體"/>
        <family val="4"/>
      </rPr>
      <t>式</t>
    </r>
    <r>
      <rPr>
        <sz val="10"/>
        <rFont val="Times New Roman"/>
        <family val="1"/>
      </rPr>
      <t>3</t>
    </r>
    <r>
      <rPr>
        <sz val="10"/>
        <rFont val="標楷體"/>
        <family val="4"/>
      </rPr>
      <t>份，</t>
    </r>
    <r>
      <rPr>
        <sz val="10"/>
        <rFont val="Times New Roman"/>
        <family val="1"/>
      </rPr>
      <t>1</t>
    </r>
    <r>
      <rPr>
        <sz val="10"/>
        <rFont val="標楷體"/>
        <family val="4"/>
      </rPr>
      <t>份送本府主計處，</t>
    </r>
    <r>
      <rPr>
        <sz val="10"/>
        <rFont val="Times New Roman"/>
        <family val="1"/>
      </rPr>
      <t>1</t>
    </r>
    <r>
      <rPr>
        <sz val="10"/>
        <rFont val="標楷體"/>
        <family val="4"/>
      </rPr>
      <t>份送本局會計室，</t>
    </r>
    <r>
      <rPr>
        <sz val="10"/>
        <rFont val="Times New Roman"/>
        <family val="1"/>
      </rPr>
      <t>1</t>
    </r>
    <r>
      <rPr>
        <sz val="10"/>
        <rFont val="標楷體"/>
        <family val="4"/>
      </rPr>
      <t>份自存。</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</si>
</sst>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0_ "/>
    <numFmt numFmtId="185" formatCode="#,##0_ "/>
    <numFmt numFmtId="186" formatCode="#,##0.00_ "/>
    <numFmt numFmtId="187" formatCode="0_ "/>
    <numFmt numFmtId="188" formatCode="\3\5\3\2\-0\1\-0\2"/>
    <numFmt numFmtId="189" formatCode="m&quot;月&quot;d&quot;日&quot;"/>
    <numFmt numFmtId="190" formatCode="&quot;Yes&quot;;&quot;Yes&quot;;&quot;No&quot;"/>
    <numFmt numFmtId="191" formatCode="&quot;True&quot;;&quot;True&quot;;&quot;False&quot;"/>
    <numFmt numFmtId="192" formatCode="&quot;On&quot;;&quot;On&quot;;&quot;Off&quot;"/>
    <numFmt numFmtId="193" formatCode="0_);[Red]\(0\)"/>
    <numFmt numFmtId="194" formatCode="000"/>
    <numFmt numFmtId="195" formatCode="#,##0.0_ "/>
    <numFmt numFmtId="196" formatCode="0&quot;男&quot;"/>
    <numFmt numFmtId="197" formatCode="[$-404]AM/PM\ hh:mm:ss"/>
    <numFmt numFmtId="198" formatCode="&quot;0&quot;"/>
    <numFmt numFmtId="199" formatCode="#,##0;[Red]#,##0"/>
    <numFmt numFmtId="200" formatCode="_-* #,##0.0_-;\-* #,##0.0_-;_-* &quot;-&quot;??_-;_-@_-"/>
    <numFmt numFmtId="201" formatCode="_-* #,##0_-;\-* #,##0_-;_-* &quot;-&quot;??_-;_-@_-"/>
    <numFmt numFmtId="202" formatCode="\'&quot;─&quot;\'"/>
    <numFmt numFmtId="203" formatCode="&quot;─&quot;"/>
    <numFmt numFmtId="204" formatCode="0.00_);[Red]\(0.00\)"/>
    <numFmt numFmtId="205" formatCode="&quot;&quot;"/>
    <numFmt numFmtId="206" formatCode="yyyy/m/d"/>
    <numFmt numFmtId="207" formatCode="0.0000"/>
    <numFmt numFmtId="208" formatCode="0.000"/>
    <numFmt numFmtId="209" formatCode="0.0"/>
    <numFmt numFmtId="210" formatCode="#,##0.0"/>
    <numFmt numFmtId="211" formatCode="0.0000000"/>
    <numFmt numFmtId="212" formatCode="0.000000"/>
    <numFmt numFmtId="213" formatCode="0.00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0000"/>
    <numFmt numFmtId="221" formatCode="0.00;[Red]0.00"/>
    <numFmt numFmtId="222" formatCode="_(* #,##0_);_(* \(#,##0\);_(* &quot;-&quot;??_);_(@_)"/>
    <numFmt numFmtId="223" formatCode="0;[Red]0"/>
    <numFmt numFmtId="224" formatCode="#,##0.00;[Red]#,##0.00"/>
    <numFmt numFmtId="225" formatCode="#,##0.0000;[Red]#,##0.0000"/>
    <numFmt numFmtId="226" formatCode="0.00000%"/>
    <numFmt numFmtId="227" formatCode="0.0000%"/>
    <numFmt numFmtId="228" formatCode="0.0000000000%"/>
    <numFmt numFmtId="229" formatCode="0.000000000000000%"/>
    <numFmt numFmtId="230" formatCode="0.000000000000%"/>
    <numFmt numFmtId="231" formatCode="0.000%"/>
    <numFmt numFmtId="232" formatCode="0.000000_ "/>
    <numFmt numFmtId="233" formatCode="#,###,"/>
    <numFmt numFmtId="234" formatCode="m/d"/>
    <numFmt numFmtId="235" formatCode="_-* #,##0.0_-;\-* #,##0.0_-;_-* &quot;-&quot;?_-;_-@_-"/>
    <numFmt numFmtId="236" formatCode="#,##0.00_);\-#,##0.00"/>
    <numFmt numFmtId="237" formatCode="0;_ᄀ"/>
    <numFmt numFmtId="238" formatCode="0;_尀"/>
  </numFmts>
  <fonts count="49">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標楷體"/>
      <family val="4"/>
    </font>
    <font>
      <sz val="10"/>
      <name val="Times New Roman"/>
      <family val="1"/>
    </font>
    <font>
      <sz val="9"/>
      <name val="標楷體"/>
      <family val="4"/>
    </font>
    <font>
      <b/>
      <sz val="14"/>
      <name val="標楷體"/>
      <family val="4"/>
    </font>
    <font>
      <b/>
      <sz val="14"/>
      <name val="Times New Roman"/>
      <family val="1"/>
    </font>
    <font>
      <sz val="12"/>
      <name val="Times New Roman"/>
      <family val="1"/>
    </font>
    <font>
      <sz val="8"/>
      <name val="標楷體"/>
      <family val="4"/>
    </font>
    <font>
      <b/>
      <sz val="12"/>
      <name val="標楷體"/>
      <family val="4"/>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5"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9" fontId="0" fillId="0" borderId="0" applyFont="0" applyFill="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2" applyNumberFormat="0" applyAlignment="0" applyProtection="0"/>
    <xf numFmtId="0" fontId="45" fillId="21" borderId="8" applyNumberFormat="0" applyAlignment="0" applyProtection="0"/>
    <xf numFmtId="0" fontId="46" fillId="30" borderId="9" applyNumberFormat="0" applyAlignment="0" applyProtection="0"/>
    <xf numFmtId="0" fontId="47" fillId="31" borderId="0" applyNumberFormat="0" applyBorder="0" applyAlignment="0" applyProtection="0"/>
    <xf numFmtId="0" fontId="48" fillId="0" borderId="0" applyNumberFormat="0" applyFill="0" applyBorder="0" applyAlignment="0" applyProtection="0"/>
  </cellStyleXfs>
  <cellXfs count="58">
    <xf numFmtId="0" fontId="0" fillId="0" borderId="0" xfId="0" applyAlignment="1">
      <alignment/>
    </xf>
    <xf numFmtId="0" fontId="7" fillId="0" borderId="0" xfId="34" applyNumberFormat="1" applyFont="1" applyFill="1" applyBorder="1" applyAlignment="1" applyProtection="1">
      <alignment vertical="center"/>
      <protection/>
    </xf>
    <xf numFmtId="0" fontId="6" fillId="0" borderId="10" xfId="34" applyFont="1" applyBorder="1" applyAlignment="1">
      <alignment horizontal="center" vertical="center" wrapText="1"/>
      <protection/>
    </xf>
    <xf numFmtId="0" fontId="10" fillId="0" borderId="0" xfId="34" applyNumberFormat="1" applyFont="1" applyFill="1" applyBorder="1" applyAlignment="1" applyProtection="1">
      <alignment vertical="center"/>
      <protection/>
    </xf>
    <xf numFmtId="0" fontId="7" fillId="0" borderId="0" xfId="34" applyNumberFormat="1" applyFont="1" applyFill="1" applyBorder="1" applyAlignment="1" applyProtection="1">
      <alignment horizontal="center" vertical="center"/>
      <protection/>
    </xf>
    <xf numFmtId="0" fontId="6" fillId="0" borderId="10" xfId="34" applyFont="1" applyBorder="1" applyAlignment="1">
      <alignment horizontal="center" vertical="center"/>
      <protection/>
    </xf>
    <xf numFmtId="0" fontId="7" fillId="0" borderId="0" xfId="0" applyFont="1" applyBorder="1" applyAlignment="1">
      <alignment vertical="center"/>
    </xf>
    <xf numFmtId="0" fontId="13" fillId="0" borderId="0" xfId="34" applyNumberFormat="1" applyFont="1" applyFill="1" applyBorder="1" applyAlignment="1" applyProtection="1">
      <alignment horizontal="left" vertical="center" indent="2"/>
      <protection/>
    </xf>
    <xf numFmtId="0" fontId="11" fillId="0" borderId="0" xfId="34" applyNumberFormat="1" applyFont="1" applyFill="1" applyBorder="1" applyAlignment="1" applyProtection="1">
      <alignment horizontal="left" vertical="center" indent="2"/>
      <protection/>
    </xf>
    <xf numFmtId="0" fontId="11" fillId="0" borderId="0" xfId="34" applyNumberFormat="1" applyFont="1" applyFill="1" applyBorder="1" applyAlignment="1" applyProtection="1">
      <alignment vertical="center"/>
      <protection/>
    </xf>
    <xf numFmtId="0" fontId="14" fillId="0" borderId="0" xfId="36" applyFont="1" applyAlignment="1">
      <alignment horizontal="left" vertical="center" indent="4"/>
      <protection/>
    </xf>
    <xf numFmtId="0" fontId="11" fillId="0" borderId="0" xfId="36" applyFont="1" applyAlignment="1">
      <alignment horizontal="left" vertical="center" indent="4"/>
      <protection/>
    </xf>
    <xf numFmtId="0" fontId="13" fillId="0" borderId="0" xfId="36" applyFont="1" applyAlignment="1">
      <alignment horizontal="left" vertical="center" indent="2"/>
      <protection/>
    </xf>
    <xf numFmtId="185" fontId="7" fillId="0" borderId="10" xfId="34" applyNumberFormat="1" applyFont="1" applyBorder="1" applyAlignment="1">
      <alignment vertical="center"/>
      <protection/>
    </xf>
    <xf numFmtId="185" fontId="7" fillId="0" borderId="10" xfId="34" applyNumberFormat="1" applyFont="1" applyBorder="1" applyAlignment="1">
      <alignment vertical="center" shrinkToFit="1"/>
      <protection/>
    </xf>
    <xf numFmtId="38" fontId="7" fillId="0" borderId="10" xfId="34" applyNumberFormat="1" applyFont="1" applyBorder="1" applyAlignment="1">
      <alignment horizontal="right" vertical="center"/>
      <protection/>
    </xf>
    <xf numFmtId="38" fontId="7" fillId="0" borderId="0" xfId="34" applyNumberFormat="1" applyFont="1" applyFill="1" applyBorder="1" applyAlignment="1" applyProtection="1">
      <alignment vertical="center"/>
      <protection/>
    </xf>
    <xf numFmtId="38" fontId="7" fillId="0" borderId="0" xfId="34" applyNumberFormat="1" applyFont="1" applyBorder="1" applyAlignment="1">
      <alignment horizontal="right" vertical="center"/>
      <protection/>
    </xf>
    <xf numFmtId="0" fontId="7" fillId="0" borderId="10" xfId="34" applyNumberFormat="1" applyFont="1" applyFill="1" applyBorder="1" applyAlignment="1" applyProtection="1">
      <alignment vertical="center"/>
      <protection/>
    </xf>
    <xf numFmtId="201" fontId="7" fillId="0" borderId="10" xfId="38" applyNumberFormat="1" applyFont="1" applyBorder="1" applyAlignment="1">
      <alignment vertical="center"/>
    </xf>
    <xf numFmtId="0" fontId="6" fillId="0" borderId="0" xfId="34" applyFont="1" applyBorder="1" applyAlignment="1">
      <alignment horizontal="left" vertical="center"/>
      <protection/>
    </xf>
    <xf numFmtId="0" fontId="11" fillId="0" borderId="0" xfId="36" applyFont="1" applyBorder="1" applyAlignment="1">
      <alignment horizontal="center" vertical="center"/>
      <protection/>
    </xf>
    <xf numFmtId="0" fontId="11" fillId="0" borderId="0" xfId="37" applyFont="1" applyBorder="1" applyAlignment="1">
      <alignment vertical="center"/>
      <protection/>
    </xf>
    <xf numFmtId="0" fontId="6" fillId="0" borderId="0" xfId="34" applyNumberFormat="1" applyFont="1" applyFill="1" applyBorder="1" applyAlignment="1" applyProtection="1">
      <alignment vertical="center"/>
      <protection/>
    </xf>
    <xf numFmtId="0" fontId="7" fillId="0" borderId="0" xfId="34" applyNumberFormat="1" applyFont="1" applyFill="1" applyBorder="1" applyAlignment="1" applyProtection="1">
      <alignment horizontal="right" vertical="center"/>
      <protection/>
    </xf>
    <xf numFmtId="0" fontId="7" fillId="0" borderId="0" xfId="34" applyFont="1" applyBorder="1" applyAlignment="1">
      <alignment horizontal="right" vertical="center"/>
      <protection/>
    </xf>
    <xf numFmtId="0" fontId="6" fillId="0" borderId="0" xfId="0" applyFont="1" applyBorder="1" applyAlignment="1">
      <alignment horizontal="left" vertical="center"/>
    </xf>
    <xf numFmtId="0" fontId="7" fillId="0" borderId="0" xfId="0" applyFont="1" applyBorder="1" applyAlignment="1">
      <alignment horizontal="left" vertical="center"/>
    </xf>
    <xf numFmtId="201" fontId="7" fillId="0" borderId="10" xfId="38" applyNumberFormat="1" applyFont="1" applyBorder="1" applyAlignment="1">
      <alignment horizontal="right" vertical="center"/>
    </xf>
    <xf numFmtId="201" fontId="7" fillId="0" borderId="10" xfId="38" applyNumberFormat="1" applyFont="1" applyBorder="1" applyAlignment="1">
      <alignment/>
    </xf>
    <xf numFmtId="238" fontId="7" fillId="0" borderId="10" xfId="34" applyNumberFormat="1" applyFont="1" applyFill="1" applyBorder="1" applyAlignment="1" applyProtection="1">
      <alignment vertical="center"/>
      <protection/>
    </xf>
    <xf numFmtId="0" fontId="6" fillId="0" borderId="0" xfId="0" applyFont="1" applyAlignment="1">
      <alignment/>
    </xf>
    <xf numFmtId="0" fontId="6" fillId="0" borderId="0" xfId="34" applyFont="1" applyAlignment="1">
      <alignment horizontal="right" vertical="center"/>
      <protection/>
    </xf>
    <xf numFmtId="0" fontId="6" fillId="0" borderId="0" xfId="34" applyFont="1" applyAlignment="1">
      <alignment horizontal="left" vertical="center"/>
      <protection/>
    </xf>
    <xf numFmtId="0" fontId="7" fillId="0" borderId="0" xfId="34" applyFont="1" applyAlignment="1">
      <alignment horizontal="left" vertical="center"/>
      <protection/>
    </xf>
    <xf numFmtId="185" fontId="7" fillId="0" borderId="0" xfId="34" applyNumberFormat="1" applyFont="1" applyBorder="1" applyAlignment="1">
      <alignment vertical="center"/>
      <protection/>
    </xf>
    <xf numFmtId="0" fontId="6" fillId="0" borderId="10" xfId="35" applyFont="1" applyBorder="1" applyAlignment="1">
      <alignment horizontal="center" vertical="center" wrapText="1"/>
      <protection/>
    </xf>
    <xf numFmtId="0" fontId="6" fillId="0" borderId="10" xfId="35" applyFont="1" applyBorder="1" applyAlignment="1">
      <alignment horizontal="center" vertical="justify" wrapText="1"/>
      <protection/>
    </xf>
    <xf numFmtId="0" fontId="6" fillId="0" borderId="10" xfId="34" applyFont="1" applyBorder="1" applyAlignment="1">
      <alignment horizontal="center" vertical="center"/>
      <protection/>
    </xf>
    <xf numFmtId="0" fontId="7" fillId="0" borderId="10" xfId="34" applyFont="1" applyBorder="1" applyAlignment="1">
      <alignment horizontal="center" vertical="center"/>
      <protection/>
    </xf>
    <xf numFmtId="0" fontId="6" fillId="0" borderId="11" xfId="34" applyNumberFormat="1" applyFont="1" applyFill="1" applyBorder="1" applyAlignment="1" applyProtection="1">
      <alignment horizontal="center" vertical="center" wrapText="1"/>
      <protection/>
    </xf>
    <xf numFmtId="0" fontId="6" fillId="0" borderId="12" xfId="34" applyNumberFormat="1" applyFont="1" applyFill="1" applyBorder="1" applyAlignment="1" applyProtection="1">
      <alignment horizontal="center" vertical="center" wrapText="1"/>
      <protection/>
    </xf>
    <xf numFmtId="0" fontId="6" fillId="0" borderId="13" xfId="34" applyNumberFormat="1" applyFont="1" applyFill="1" applyBorder="1" applyAlignment="1" applyProtection="1">
      <alignment horizontal="center" vertical="center" wrapText="1"/>
      <protection/>
    </xf>
    <xf numFmtId="0" fontId="6" fillId="0" borderId="14" xfId="34" applyFont="1" applyBorder="1" applyAlignment="1">
      <alignment horizontal="center" vertical="center" wrapText="1"/>
      <protection/>
    </xf>
    <xf numFmtId="0" fontId="6" fillId="0" borderId="15" xfId="34" applyFont="1" applyBorder="1" applyAlignment="1">
      <alignment horizontal="center" vertical="center" wrapText="1"/>
      <protection/>
    </xf>
    <xf numFmtId="0" fontId="8" fillId="0" borderId="10" xfId="34" applyFont="1" applyBorder="1" applyAlignment="1">
      <alignment horizontal="center" vertical="center"/>
      <protection/>
    </xf>
    <xf numFmtId="0" fontId="6" fillId="0" borderId="16" xfId="34" applyFont="1" applyBorder="1" applyAlignment="1">
      <alignment horizontal="center" vertical="center" wrapText="1"/>
      <protection/>
    </xf>
    <xf numFmtId="0" fontId="7" fillId="0" borderId="10" xfId="34" applyNumberFormat="1" applyFont="1" applyFill="1" applyBorder="1" applyAlignment="1" applyProtection="1">
      <alignment horizontal="center" vertical="center"/>
      <protection/>
    </xf>
    <xf numFmtId="0" fontId="6" fillId="0" borderId="10" xfId="34" applyFont="1" applyBorder="1" applyAlignment="1">
      <alignment horizontal="center" vertical="center" wrapText="1"/>
      <protection/>
    </xf>
    <xf numFmtId="0" fontId="11" fillId="0" borderId="10" xfId="37" applyFont="1" applyBorder="1" applyAlignment="1">
      <alignment horizontal="center" vertical="center"/>
      <protection/>
    </xf>
    <xf numFmtId="0" fontId="9" fillId="0" borderId="0" xfId="34" applyFont="1" applyBorder="1" applyAlignment="1">
      <alignment horizontal="center" vertical="center"/>
      <protection/>
    </xf>
    <xf numFmtId="0" fontId="10" fillId="0" borderId="0" xfId="34" applyNumberFormat="1" applyFont="1" applyFill="1" applyBorder="1" applyAlignment="1" applyProtection="1">
      <alignment horizontal="center" vertical="center"/>
      <protection/>
    </xf>
    <xf numFmtId="0" fontId="6" fillId="0" borderId="0" xfId="34" applyFont="1" applyBorder="1" applyAlignment="1">
      <alignment horizontal="center" vertical="center"/>
      <protection/>
    </xf>
    <xf numFmtId="0" fontId="7" fillId="0" borderId="0" xfId="34" applyFont="1" applyBorder="1" applyAlignment="1">
      <alignment horizontal="center" vertical="center"/>
      <protection/>
    </xf>
    <xf numFmtId="0" fontId="6" fillId="0" borderId="0" xfId="34" applyNumberFormat="1" applyFont="1" applyFill="1" applyBorder="1" applyAlignment="1" applyProtection="1">
      <alignment horizontal="right" vertical="center" wrapText="1"/>
      <protection/>
    </xf>
    <xf numFmtId="0" fontId="11" fillId="0" borderId="0" xfId="37" applyFont="1" applyBorder="1" applyAlignment="1">
      <alignment horizontal="right" vertical="center"/>
      <protection/>
    </xf>
    <xf numFmtId="0" fontId="9" fillId="0" borderId="0" xfId="34" applyFont="1" applyBorder="1" applyAlignment="1">
      <alignment horizontal="left" vertical="center" indent="2"/>
      <protection/>
    </xf>
    <xf numFmtId="0" fontId="10" fillId="0" borderId="0" xfId="34" applyNumberFormat="1" applyFont="1" applyFill="1" applyBorder="1" applyAlignment="1" applyProtection="1">
      <alignment horizontal="left" vertical="center" indent="2"/>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9" xfId="33"/>
    <cellStyle name="一般_90圖書館" xfId="34"/>
    <cellStyle name="一般_93.1-12廖先生--4" xfId="35"/>
    <cellStyle name="一般_方案" xfId="36"/>
    <cellStyle name="一般_其他表6"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4"/>
  <sheetViews>
    <sheetView tabSelected="1" zoomScalePageLayoutView="0" workbookViewId="0" topLeftCell="A1">
      <selection activeCell="I12" sqref="I12"/>
    </sheetView>
  </sheetViews>
  <sheetFormatPr defaultColWidth="10.00390625" defaultRowHeight="16.5"/>
  <cols>
    <col min="1" max="1" width="9.125" style="9" customWidth="1"/>
    <col min="2" max="2" width="4.50390625" style="9" customWidth="1"/>
    <col min="3" max="3" width="4.25390625" style="9" customWidth="1"/>
    <col min="4" max="4" width="11.875" style="9" customWidth="1"/>
    <col min="5" max="5" width="8.375" style="9" customWidth="1"/>
    <col min="6" max="6" width="8.25390625" style="9" customWidth="1"/>
    <col min="7" max="7" width="8.00390625" style="9" customWidth="1"/>
    <col min="8" max="10" width="7.625" style="9" customWidth="1"/>
    <col min="11" max="11" width="8.75390625" style="9" customWidth="1"/>
    <col min="12" max="12" width="8.875" style="9" customWidth="1"/>
    <col min="13" max="13" width="7.50390625" style="9" customWidth="1"/>
    <col min="14" max="14" width="8.75390625" style="9" customWidth="1"/>
    <col min="15" max="16" width="6.00390625" style="9" customWidth="1"/>
    <col min="17" max="17" width="8.50390625" style="9" customWidth="1"/>
    <col min="18" max="18" width="5.625" style="9" customWidth="1"/>
    <col min="19" max="19" width="8.25390625" style="9" customWidth="1"/>
    <col min="20" max="20" width="9.125" style="9" customWidth="1"/>
    <col min="21" max="21" width="9.50390625" style="9" customWidth="1"/>
    <col min="22" max="22" width="7.625" style="9" customWidth="1"/>
    <col min="23" max="23" width="6.75390625" style="9" customWidth="1"/>
    <col min="24" max="24" width="3.00390625" style="9" bestFit="1" customWidth="1"/>
    <col min="25" max="16384" width="10.00390625" style="9" customWidth="1"/>
  </cols>
  <sheetData>
    <row r="1" spans="1:23" s="1" customFormat="1" ht="18" customHeight="1">
      <c r="A1" s="38" t="s">
        <v>79</v>
      </c>
      <c r="B1" s="39"/>
      <c r="C1" s="39"/>
      <c r="R1" s="48" t="s">
        <v>0</v>
      </c>
      <c r="S1" s="48"/>
      <c r="T1" s="45" t="s">
        <v>30</v>
      </c>
      <c r="U1" s="45"/>
      <c r="V1" s="45"/>
      <c r="W1" s="45"/>
    </row>
    <row r="2" spans="1:23" s="1" customFormat="1" ht="18" customHeight="1">
      <c r="A2" s="38" t="s">
        <v>80</v>
      </c>
      <c r="B2" s="39"/>
      <c r="C2" s="39"/>
      <c r="D2" s="20" t="s">
        <v>81</v>
      </c>
      <c r="R2" s="48" t="s">
        <v>1</v>
      </c>
      <c r="S2" s="48"/>
      <c r="T2" s="39" t="s">
        <v>31</v>
      </c>
      <c r="U2" s="39"/>
      <c r="V2" s="39"/>
      <c r="W2" s="39"/>
    </row>
    <row r="3" spans="1:23" s="3" customFormat="1" ht="29.25" customHeight="1">
      <c r="A3" s="50" t="s">
        <v>32</v>
      </c>
      <c r="B3" s="51"/>
      <c r="C3" s="51"/>
      <c r="D3" s="51"/>
      <c r="E3" s="51"/>
      <c r="F3" s="51"/>
      <c r="G3" s="51"/>
      <c r="H3" s="51"/>
      <c r="I3" s="51"/>
      <c r="J3" s="51"/>
      <c r="K3" s="51"/>
      <c r="L3" s="51"/>
      <c r="M3" s="51"/>
      <c r="N3" s="51"/>
      <c r="O3" s="51"/>
      <c r="P3" s="51"/>
      <c r="Q3" s="51"/>
      <c r="R3" s="51"/>
      <c r="S3" s="51"/>
      <c r="T3" s="51"/>
      <c r="U3" s="51"/>
      <c r="V3" s="51"/>
      <c r="W3" s="51"/>
    </row>
    <row r="4" spans="4:23" s="1" customFormat="1" ht="18" customHeight="1">
      <c r="D4" s="21"/>
      <c r="G4" s="22"/>
      <c r="H4" s="22"/>
      <c r="I4" s="52" t="s">
        <v>33</v>
      </c>
      <c r="J4" s="53"/>
      <c r="K4" s="53"/>
      <c r="L4" s="53"/>
      <c r="M4" s="53"/>
      <c r="N4" s="53"/>
      <c r="O4" s="22"/>
      <c r="P4" s="22"/>
      <c r="Q4" s="22"/>
      <c r="R4" s="54"/>
      <c r="S4" s="55"/>
      <c r="T4" s="55"/>
      <c r="U4" s="55"/>
      <c r="V4" s="55"/>
      <c r="W4" s="55"/>
    </row>
    <row r="5" spans="1:23" s="4" customFormat="1" ht="14.25" customHeight="1">
      <c r="A5" s="38" t="s">
        <v>34</v>
      </c>
      <c r="B5" s="48" t="s">
        <v>35</v>
      </c>
      <c r="C5" s="48" t="s">
        <v>36</v>
      </c>
      <c r="D5" s="40" t="s">
        <v>37</v>
      </c>
      <c r="E5" s="41"/>
      <c r="F5" s="41"/>
      <c r="G5" s="41"/>
      <c r="H5" s="41"/>
      <c r="I5" s="41"/>
      <c r="J5" s="41"/>
      <c r="K5" s="41"/>
      <c r="L5" s="41"/>
      <c r="M5" s="41"/>
      <c r="N5" s="41"/>
      <c r="O5" s="41"/>
      <c r="P5" s="41"/>
      <c r="Q5" s="41"/>
      <c r="R5" s="42"/>
      <c r="S5" s="43" t="s">
        <v>82</v>
      </c>
      <c r="T5" s="43" t="s">
        <v>38</v>
      </c>
      <c r="U5" s="43" t="s">
        <v>83</v>
      </c>
      <c r="V5" s="43" t="s">
        <v>39</v>
      </c>
      <c r="W5" s="43" t="s">
        <v>84</v>
      </c>
    </row>
    <row r="6" spans="1:23" s="4" customFormat="1" ht="17.25" customHeight="1">
      <c r="A6" s="38"/>
      <c r="B6" s="48"/>
      <c r="C6" s="48"/>
      <c r="D6" s="40" t="s">
        <v>85</v>
      </c>
      <c r="E6" s="41"/>
      <c r="F6" s="41"/>
      <c r="G6" s="41"/>
      <c r="H6" s="41"/>
      <c r="I6" s="41"/>
      <c r="J6" s="41"/>
      <c r="K6" s="41"/>
      <c r="L6" s="41"/>
      <c r="M6" s="41"/>
      <c r="N6" s="41"/>
      <c r="O6" s="42"/>
      <c r="P6" s="43" t="s">
        <v>86</v>
      </c>
      <c r="Q6" s="43" t="s">
        <v>40</v>
      </c>
      <c r="R6" s="43" t="s">
        <v>41</v>
      </c>
      <c r="S6" s="46"/>
      <c r="T6" s="46"/>
      <c r="U6" s="46"/>
      <c r="V6" s="46"/>
      <c r="W6" s="46"/>
    </row>
    <row r="7" spans="1:23" s="4" customFormat="1" ht="33" customHeight="1">
      <c r="A7" s="47"/>
      <c r="B7" s="47"/>
      <c r="C7" s="49"/>
      <c r="D7" s="5" t="s">
        <v>2</v>
      </c>
      <c r="E7" s="5" t="s">
        <v>3</v>
      </c>
      <c r="F7" s="5" t="s">
        <v>4</v>
      </c>
      <c r="G7" s="5" t="s">
        <v>5</v>
      </c>
      <c r="H7" s="2" t="s">
        <v>22</v>
      </c>
      <c r="I7" s="2" t="s">
        <v>23</v>
      </c>
      <c r="J7" s="2" t="s">
        <v>24</v>
      </c>
      <c r="K7" s="2" t="s">
        <v>25</v>
      </c>
      <c r="L7" s="5" t="s">
        <v>6</v>
      </c>
      <c r="M7" s="5" t="s">
        <v>26</v>
      </c>
      <c r="N7" s="2" t="s">
        <v>42</v>
      </c>
      <c r="O7" s="2" t="s">
        <v>87</v>
      </c>
      <c r="P7" s="44"/>
      <c r="Q7" s="44"/>
      <c r="R7" s="44"/>
      <c r="S7" s="44"/>
      <c r="T7" s="44"/>
      <c r="U7" s="44"/>
      <c r="V7" s="44"/>
      <c r="W7" s="44"/>
    </row>
    <row r="8" spans="1:23" s="1" customFormat="1" ht="24" customHeight="1">
      <c r="A8" s="5" t="s">
        <v>43</v>
      </c>
      <c r="B8" s="13">
        <f>SUM(B9:B37)</f>
        <v>62</v>
      </c>
      <c r="C8" s="13">
        <f aca="true" t="shared" si="0" ref="C8:S8">SUM(C9:C37)</f>
        <v>40</v>
      </c>
      <c r="D8" s="13">
        <f t="shared" si="0"/>
        <v>5103447</v>
      </c>
      <c r="E8" s="13">
        <f t="shared" si="0"/>
        <v>141787</v>
      </c>
      <c r="F8" s="13">
        <f t="shared" si="0"/>
        <v>271565</v>
      </c>
      <c r="G8" s="13">
        <f t="shared" si="0"/>
        <v>163543</v>
      </c>
      <c r="H8" s="13">
        <f t="shared" si="0"/>
        <v>267728</v>
      </c>
      <c r="I8" s="13">
        <f t="shared" si="0"/>
        <v>637366</v>
      </c>
      <c r="J8" s="13">
        <f t="shared" si="0"/>
        <v>470281</v>
      </c>
      <c r="K8" s="13">
        <f t="shared" si="0"/>
        <v>371338</v>
      </c>
      <c r="L8" s="13">
        <f t="shared" si="0"/>
        <v>1201824</v>
      </c>
      <c r="M8" s="13">
        <f t="shared" si="0"/>
        <v>418953</v>
      </c>
      <c r="N8" s="13">
        <f t="shared" si="0"/>
        <v>1049996</v>
      </c>
      <c r="O8" s="13">
        <f t="shared" si="0"/>
        <v>41266</v>
      </c>
      <c r="P8" s="13">
        <f t="shared" si="0"/>
        <v>67800</v>
      </c>
      <c r="Q8" s="13">
        <f t="shared" si="0"/>
        <v>4466</v>
      </c>
      <c r="R8" s="13">
        <f t="shared" si="0"/>
        <v>813</v>
      </c>
      <c r="S8" s="13">
        <f t="shared" si="0"/>
        <v>12040</v>
      </c>
      <c r="T8" s="13">
        <f>SUM(T9:T37)</f>
        <v>2549366</v>
      </c>
      <c r="U8" s="13">
        <f>SUM(U9:U37)</f>
        <v>8140902</v>
      </c>
      <c r="V8" s="28">
        <f>SUM(V9:V37)</f>
        <v>63584</v>
      </c>
      <c r="W8" s="14">
        <v>343</v>
      </c>
    </row>
    <row r="9" spans="1:25" s="1" customFormat="1" ht="24" customHeight="1">
      <c r="A9" s="36" t="s">
        <v>44</v>
      </c>
      <c r="B9" s="15">
        <v>5</v>
      </c>
      <c r="C9" s="15">
        <v>5</v>
      </c>
      <c r="D9" s="13">
        <f>SUM(E9:P9)</f>
        <v>782100</v>
      </c>
      <c r="E9" s="13">
        <v>23880</v>
      </c>
      <c r="F9" s="13">
        <v>42799</v>
      </c>
      <c r="G9" s="13">
        <v>26251</v>
      </c>
      <c r="H9" s="13">
        <v>44184</v>
      </c>
      <c r="I9" s="13">
        <v>100834</v>
      </c>
      <c r="J9" s="13">
        <v>80425</v>
      </c>
      <c r="K9" s="13">
        <v>56180</v>
      </c>
      <c r="L9" s="13">
        <v>170133</v>
      </c>
      <c r="M9" s="13">
        <v>68764</v>
      </c>
      <c r="N9" s="13">
        <v>137895</v>
      </c>
      <c r="O9" s="13">
        <v>16925</v>
      </c>
      <c r="P9" s="13">
        <v>13830</v>
      </c>
      <c r="Q9" s="29">
        <v>727</v>
      </c>
      <c r="R9" s="29">
        <v>87</v>
      </c>
      <c r="S9" s="18">
        <v>862</v>
      </c>
      <c r="T9" s="13">
        <v>388714</v>
      </c>
      <c r="U9" s="13">
        <v>1263251</v>
      </c>
      <c r="V9" s="29">
        <v>5336</v>
      </c>
      <c r="W9" s="30">
        <v>343</v>
      </c>
      <c r="X9" s="16"/>
      <c r="Y9" s="17"/>
    </row>
    <row r="10" spans="1:25" s="1" customFormat="1" ht="24" customHeight="1">
      <c r="A10" s="36" t="s">
        <v>45</v>
      </c>
      <c r="B10" s="15">
        <v>7</v>
      </c>
      <c r="C10" s="15">
        <v>0</v>
      </c>
      <c r="D10" s="13">
        <f aca="true" t="shared" si="1" ref="D10:D37">SUM(E10:P10)</f>
        <v>593742</v>
      </c>
      <c r="E10" s="13">
        <v>15056</v>
      </c>
      <c r="F10" s="13">
        <v>33486</v>
      </c>
      <c r="G10" s="13">
        <v>19113</v>
      </c>
      <c r="H10" s="13">
        <v>32674</v>
      </c>
      <c r="I10" s="13">
        <v>78473</v>
      </c>
      <c r="J10" s="13">
        <v>54897</v>
      </c>
      <c r="K10" s="13">
        <v>43234</v>
      </c>
      <c r="L10" s="13">
        <v>139129</v>
      </c>
      <c r="M10" s="13">
        <v>50014</v>
      </c>
      <c r="N10" s="13">
        <v>118290</v>
      </c>
      <c r="O10" s="13">
        <v>3211</v>
      </c>
      <c r="P10" s="13">
        <v>6165</v>
      </c>
      <c r="Q10" s="15">
        <v>488</v>
      </c>
      <c r="R10" s="15">
        <v>122</v>
      </c>
      <c r="S10" s="18">
        <v>1266</v>
      </c>
      <c r="T10" s="13">
        <v>295641</v>
      </c>
      <c r="U10" s="13">
        <v>960519</v>
      </c>
      <c r="V10" s="13">
        <v>9907</v>
      </c>
      <c r="W10" s="30">
        <v>343</v>
      </c>
      <c r="X10" s="16"/>
      <c r="Y10" s="17"/>
    </row>
    <row r="11" spans="1:25" s="1" customFormat="1" ht="24" customHeight="1">
      <c r="A11" s="36" t="s">
        <v>46</v>
      </c>
      <c r="B11" s="15">
        <v>2</v>
      </c>
      <c r="C11" s="15">
        <v>1</v>
      </c>
      <c r="D11" s="13">
        <f t="shared" si="1"/>
        <v>225230</v>
      </c>
      <c r="E11" s="13">
        <v>5400</v>
      </c>
      <c r="F11" s="13">
        <v>13886</v>
      </c>
      <c r="G11" s="13">
        <v>8663</v>
      </c>
      <c r="H11" s="13">
        <v>10835</v>
      </c>
      <c r="I11" s="13">
        <v>27413</v>
      </c>
      <c r="J11" s="13">
        <v>20376</v>
      </c>
      <c r="K11" s="13">
        <v>17784</v>
      </c>
      <c r="L11" s="13">
        <v>53414</v>
      </c>
      <c r="M11" s="13">
        <v>17598</v>
      </c>
      <c r="N11" s="13">
        <v>44556</v>
      </c>
      <c r="O11" s="13">
        <v>2581</v>
      </c>
      <c r="P11" s="13">
        <v>2724</v>
      </c>
      <c r="Q11" s="15">
        <v>163</v>
      </c>
      <c r="R11" s="15">
        <v>26</v>
      </c>
      <c r="S11" s="18">
        <v>532</v>
      </c>
      <c r="T11" s="13">
        <v>133523</v>
      </c>
      <c r="U11" s="13">
        <v>437632</v>
      </c>
      <c r="V11" s="15">
        <v>0</v>
      </c>
      <c r="W11" s="30">
        <v>343</v>
      </c>
      <c r="X11" s="16"/>
      <c r="Y11" s="17"/>
    </row>
    <row r="12" spans="1:25" s="1" customFormat="1" ht="24" customHeight="1">
      <c r="A12" s="36" t="s">
        <v>47</v>
      </c>
      <c r="B12" s="15">
        <v>3</v>
      </c>
      <c r="C12" s="15">
        <v>2</v>
      </c>
      <c r="D12" s="13">
        <f t="shared" si="1"/>
        <v>283520</v>
      </c>
      <c r="E12" s="13">
        <v>5844</v>
      </c>
      <c r="F12" s="13">
        <v>13209</v>
      </c>
      <c r="G12" s="13">
        <v>7676</v>
      </c>
      <c r="H12" s="13">
        <v>18923</v>
      </c>
      <c r="I12" s="13">
        <v>28140</v>
      </c>
      <c r="J12" s="13">
        <v>19964</v>
      </c>
      <c r="K12" s="13">
        <v>17770</v>
      </c>
      <c r="L12" s="13">
        <v>61677</v>
      </c>
      <c r="M12" s="13">
        <v>38528</v>
      </c>
      <c r="N12" s="13">
        <v>60085</v>
      </c>
      <c r="O12" s="13">
        <v>1093</v>
      </c>
      <c r="P12" s="13">
        <v>10611</v>
      </c>
      <c r="Q12" s="15">
        <v>207</v>
      </c>
      <c r="R12" s="15">
        <v>37</v>
      </c>
      <c r="S12" s="18">
        <v>694</v>
      </c>
      <c r="T12" s="13">
        <v>161244</v>
      </c>
      <c r="U12" s="13">
        <v>558272</v>
      </c>
      <c r="V12" s="15">
        <v>6896</v>
      </c>
      <c r="W12" s="30">
        <v>343</v>
      </c>
      <c r="X12" s="16"/>
      <c r="Y12" s="17"/>
    </row>
    <row r="13" spans="1:25" s="1" customFormat="1" ht="24" customHeight="1">
      <c r="A13" s="36" t="s">
        <v>48</v>
      </c>
      <c r="B13" s="15">
        <v>6</v>
      </c>
      <c r="C13" s="15">
        <v>0</v>
      </c>
      <c r="D13" s="13">
        <f t="shared" si="1"/>
        <v>338620</v>
      </c>
      <c r="E13" s="13">
        <v>9819</v>
      </c>
      <c r="F13" s="13">
        <v>19686</v>
      </c>
      <c r="G13" s="13">
        <v>9806</v>
      </c>
      <c r="H13" s="13">
        <v>16438</v>
      </c>
      <c r="I13" s="13">
        <v>46852</v>
      </c>
      <c r="J13" s="13">
        <v>29792</v>
      </c>
      <c r="K13" s="13">
        <v>21706</v>
      </c>
      <c r="L13" s="13">
        <v>85356</v>
      </c>
      <c r="M13" s="13">
        <v>24314</v>
      </c>
      <c r="N13" s="13">
        <v>65554</v>
      </c>
      <c r="O13" s="13">
        <v>4006</v>
      </c>
      <c r="P13" s="13">
        <v>5291</v>
      </c>
      <c r="Q13" s="15">
        <v>504</v>
      </c>
      <c r="R13" s="15">
        <v>72</v>
      </c>
      <c r="S13" s="18">
        <v>1173</v>
      </c>
      <c r="T13" s="13">
        <v>305425</v>
      </c>
      <c r="U13" s="13">
        <v>931600</v>
      </c>
      <c r="V13" s="15">
        <v>830</v>
      </c>
      <c r="W13" s="30">
        <v>343</v>
      </c>
      <c r="X13" s="16"/>
      <c r="Y13" s="17"/>
    </row>
    <row r="14" spans="1:25" s="1" customFormat="1" ht="24" customHeight="1">
      <c r="A14" s="36" t="s">
        <v>49</v>
      </c>
      <c r="B14" s="15">
        <v>2</v>
      </c>
      <c r="C14" s="15">
        <v>15</v>
      </c>
      <c r="D14" s="13">
        <f t="shared" si="1"/>
        <v>398316</v>
      </c>
      <c r="E14" s="13">
        <v>12210</v>
      </c>
      <c r="F14" s="13">
        <v>22514</v>
      </c>
      <c r="G14" s="13">
        <v>12320</v>
      </c>
      <c r="H14" s="13">
        <v>17251</v>
      </c>
      <c r="I14" s="13">
        <v>50104</v>
      </c>
      <c r="J14" s="13">
        <v>33257</v>
      </c>
      <c r="K14" s="13">
        <v>28992</v>
      </c>
      <c r="L14" s="13">
        <v>107187</v>
      </c>
      <c r="M14" s="13">
        <v>25619</v>
      </c>
      <c r="N14" s="13">
        <v>86039</v>
      </c>
      <c r="O14" s="13">
        <v>2055</v>
      </c>
      <c r="P14" s="13">
        <v>768</v>
      </c>
      <c r="Q14" s="15">
        <v>235</v>
      </c>
      <c r="R14" s="15">
        <v>39</v>
      </c>
      <c r="S14" s="18">
        <v>1551</v>
      </c>
      <c r="T14" s="13">
        <v>202035</v>
      </c>
      <c r="U14" s="13">
        <v>631069</v>
      </c>
      <c r="V14" s="15">
        <v>4540</v>
      </c>
      <c r="W14" s="30">
        <v>343</v>
      </c>
      <c r="X14" s="16"/>
      <c r="Y14" s="17"/>
    </row>
    <row r="15" spans="1:25" s="1" customFormat="1" ht="24" customHeight="1">
      <c r="A15" s="36" t="s">
        <v>50</v>
      </c>
      <c r="B15" s="15">
        <v>2</v>
      </c>
      <c r="C15" s="15">
        <v>3</v>
      </c>
      <c r="D15" s="13">
        <f t="shared" si="1"/>
        <v>262233</v>
      </c>
      <c r="E15" s="13">
        <v>6986</v>
      </c>
      <c r="F15" s="13">
        <v>14021</v>
      </c>
      <c r="G15" s="13">
        <v>7730</v>
      </c>
      <c r="H15" s="13">
        <v>11687</v>
      </c>
      <c r="I15" s="13">
        <v>31305</v>
      </c>
      <c r="J15" s="13">
        <v>25703</v>
      </c>
      <c r="K15" s="13">
        <v>18310</v>
      </c>
      <c r="L15" s="13">
        <v>63164</v>
      </c>
      <c r="M15" s="13">
        <v>19956</v>
      </c>
      <c r="N15" s="13">
        <v>61952</v>
      </c>
      <c r="O15" s="13">
        <v>934</v>
      </c>
      <c r="P15" s="13">
        <v>485</v>
      </c>
      <c r="Q15" s="15">
        <v>159</v>
      </c>
      <c r="R15" s="15">
        <v>27</v>
      </c>
      <c r="S15" s="18">
        <v>867</v>
      </c>
      <c r="T15" s="13">
        <v>126915</v>
      </c>
      <c r="U15" s="13">
        <v>437007</v>
      </c>
      <c r="V15" s="15">
        <v>9489</v>
      </c>
      <c r="W15" s="30">
        <v>343</v>
      </c>
      <c r="X15" s="16"/>
      <c r="Y15" s="17"/>
    </row>
    <row r="16" spans="1:25" s="1" customFormat="1" ht="24" customHeight="1">
      <c r="A16" s="36" t="s">
        <v>51</v>
      </c>
      <c r="B16" s="15">
        <v>4</v>
      </c>
      <c r="C16" s="15">
        <v>1</v>
      </c>
      <c r="D16" s="13">
        <f t="shared" si="1"/>
        <v>246836</v>
      </c>
      <c r="E16" s="13">
        <v>5720</v>
      </c>
      <c r="F16" s="13">
        <v>13999</v>
      </c>
      <c r="G16" s="13">
        <v>8317</v>
      </c>
      <c r="H16" s="13">
        <v>15424</v>
      </c>
      <c r="I16" s="13">
        <v>31762</v>
      </c>
      <c r="J16" s="13">
        <v>22680</v>
      </c>
      <c r="K16" s="13">
        <v>17072</v>
      </c>
      <c r="L16" s="13">
        <v>57995</v>
      </c>
      <c r="M16" s="13">
        <v>17387</v>
      </c>
      <c r="N16" s="13">
        <v>54630</v>
      </c>
      <c r="O16" s="13">
        <v>952</v>
      </c>
      <c r="P16" s="13">
        <v>898</v>
      </c>
      <c r="Q16" s="15">
        <v>201</v>
      </c>
      <c r="R16" s="15">
        <v>56</v>
      </c>
      <c r="S16" s="18">
        <v>721</v>
      </c>
      <c r="T16" s="13">
        <v>118835</v>
      </c>
      <c r="U16" s="13">
        <v>404856</v>
      </c>
      <c r="V16" s="15">
        <v>8862</v>
      </c>
      <c r="W16" s="30">
        <v>343</v>
      </c>
      <c r="X16" s="16"/>
      <c r="Y16" s="17"/>
    </row>
    <row r="17" spans="1:25" s="1" customFormat="1" ht="24" customHeight="1">
      <c r="A17" s="36" t="s">
        <v>52</v>
      </c>
      <c r="B17" s="15">
        <v>6</v>
      </c>
      <c r="C17" s="15">
        <v>2</v>
      </c>
      <c r="D17" s="13">
        <f t="shared" si="1"/>
        <v>227691</v>
      </c>
      <c r="E17" s="13">
        <v>8301</v>
      </c>
      <c r="F17" s="13">
        <v>13217</v>
      </c>
      <c r="G17" s="13">
        <v>9216</v>
      </c>
      <c r="H17" s="13">
        <v>13580</v>
      </c>
      <c r="I17" s="13">
        <v>29371</v>
      </c>
      <c r="J17" s="13">
        <v>20644</v>
      </c>
      <c r="K17" s="13">
        <v>17562</v>
      </c>
      <c r="L17" s="13">
        <v>50257</v>
      </c>
      <c r="M17" s="13">
        <v>16674</v>
      </c>
      <c r="N17" s="13">
        <v>46713</v>
      </c>
      <c r="O17" s="13">
        <v>1041</v>
      </c>
      <c r="P17" s="13">
        <v>1115</v>
      </c>
      <c r="Q17" s="15">
        <v>322</v>
      </c>
      <c r="R17" s="15">
        <v>54</v>
      </c>
      <c r="S17" s="18">
        <v>644</v>
      </c>
      <c r="T17" s="13">
        <v>96248</v>
      </c>
      <c r="U17" s="13">
        <v>306049</v>
      </c>
      <c r="V17" s="15">
        <v>3073</v>
      </c>
      <c r="W17" s="30">
        <v>343</v>
      </c>
      <c r="X17" s="16"/>
      <c r="Y17" s="17"/>
    </row>
    <row r="18" spans="1:25" s="1" customFormat="1" ht="24" customHeight="1">
      <c r="A18" s="36" t="s">
        <v>53</v>
      </c>
      <c r="B18" s="15">
        <v>1</v>
      </c>
      <c r="C18" s="15">
        <v>6</v>
      </c>
      <c r="D18" s="13">
        <f t="shared" si="1"/>
        <v>181085</v>
      </c>
      <c r="E18" s="13">
        <v>3672</v>
      </c>
      <c r="F18" s="13">
        <v>9048</v>
      </c>
      <c r="G18" s="13">
        <v>5047</v>
      </c>
      <c r="H18" s="13">
        <v>9607</v>
      </c>
      <c r="I18" s="13">
        <v>22381</v>
      </c>
      <c r="J18" s="13">
        <v>15658</v>
      </c>
      <c r="K18" s="13">
        <v>12579</v>
      </c>
      <c r="L18" s="13">
        <v>47627</v>
      </c>
      <c r="M18" s="13">
        <v>13193</v>
      </c>
      <c r="N18" s="13">
        <v>36293</v>
      </c>
      <c r="O18" s="13">
        <v>985</v>
      </c>
      <c r="P18" s="13">
        <v>4995</v>
      </c>
      <c r="Q18" s="15">
        <v>80</v>
      </c>
      <c r="R18" s="15">
        <v>18</v>
      </c>
      <c r="S18" s="18">
        <v>360</v>
      </c>
      <c r="T18" s="13">
        <v>126534</v>
      </c>
      <c r="U18" s="13">
        <v>388483</v>
      </c>
      <c r="V18" s="15">
        <v>2142</v>
      </c>
      <c r="W18" s="30">
        <v>343</v>
      </c>
      <c r="X18" s="16"/>
      <c r="Y18" s="17"/>
    </row>
    <row r="19" spans="1:25" s="1" customFormat="1" ht="24" customHeight="1">
      <c r="A19" s="36" t="s">
        <v>54</v>
      </c>
      <c r="B19" s="15">
        <v>1</v>
      </c>
      <c r="C19" s="15">
        <v>1</v>
      </c>
      <c r="D19" s="13">
        <f t="shared" si="1"/>
        <v>101595</v>
      </c>
      <c r="E19" s="13">
        <v>2979</v>
      </c>
      <c r="F19" s="13">
        <v>4273</v>
      </c>
      <c r="G19" s="13">
        <v>2865</v>
      </c>
      <c r="H19" s="13">
        <v>4562</v>
      </c>
      <c r="I19" s="13">
        <v>10414</v>
      </c>
      <c r="J19" s="13">
        <v>8639</v>
      </c>
      <c r="K19" s="13">
        <v>7790</v>
      </c>
      <c r="L19" s="13">
        <v>22198</v>
      </c>
      <c r="M19" s="13">
        <v>8240</v>
      </c>
      <c r="N19" s="13">
        <v>28011</v>
      </c>
      <c r="O19" s="13">
        <v>704</v>
      </c>
      <c r="P19" s="13">
        <v>920</v>
      </c>
      <c r="Q19" s="15">
        <v>70</v>
      </c>
      <c r="R19" s="15">
        <v>10</v>
      </c>
      <c r="S19" s="18">
        <v>284</v>
      </c>
      <c r="T19" s="13">
        <v>49171</v>
      </c>
      <c r="U19" s="13">
        <v>161857</v>
      </c>
      <c r="V19" s="15">
        <v>711</v>
      </c>
      <c r="W19" s="30">
        <v>343</v>
      </c>
      <c r="X19" s="16"/>
      <c r="Y19" s="17"/>
    </row>
    <row r="20" spans="1:25" s="1" customFormat="1" ht="24" customHeight="1">
      <c r="A20" s="36" t="s">
        <v>55</v>
      </c>
      <c r="B20" s="15">
        <v>1</v>
      </c>
      <c r="C20" s="15">
        <v>0</v>
      </c>
      <c r="D20" s="13">
        <f t="shared" si="1"/>
        <v>95667</v>
      </c>
      <c r="E20" s="13">
        <v>2726</v>
      </c>
      <c r="F20" s="13">
        <v>4363</v>
      </c>
      <c r="G20" s="13">
        <v>2585</v>
      </c>
      <c r="H20" s="13">
        <v>3985</v>
      </c>
      <c r="I20" s="13">
        <v>11279</v>
      </c>
      <c r="J20" s="13">
        <v>9356</v>
      </c>
      <c r="K20" s="13">
        <v>6892</v>
      </c>
      <c r="L20" s="13">
        <v>22410</v>
      </c>
      <c r="M20" s="13">
        <v>6640</v>
      </c>
      <c r="N20" s="13">
        <v>23036</v>
      </c>
      <c r="O20" s="13">
        <v>972</v>
      </c>
      <c r="P20" s="13">
        <v>1423</v>
      </c>
      <c r="Q20" s="15">
        <v>51</v>
      </c>
      <c r="R20" s="15">
        <v>11</v>
      </c>
      <c r="S20" s="18">
        <v>265</v>
      </c>
      <c r="T20" s="13">
        <v>46911</v>
      </c>
      <c r="U20" s="13">
        <v>155464</v>
      </c>
      <c r="V20" s="15">
        <v>59</v>
      </c>
      <c r="W20" s="15">
        <v>343</v>
      </c>
      <c r="X20" s="16"/>
      <c r="Y20" s="17"/>
    </row>
    <row r="21" spans="1:25" s="1" customFormat="1" ht="24" customHeight="1">
      <c r="A21" s="36" t="s">
        <v>56</v>
      </c>
      <c r="B21" s="15">
        <v>3</v>
      </c>
      <c r="C21" s="15">
        <v>0</v>
      </c>
      <c r="D21" s="13">
        <f t="shared" si="1"/>
        <v>216268</v>
      </c>
      <c r="E21" s="13">
        <v>5882</v>
      </c>
      <c r="F21" s="13">
        <v>10384</v>
      </c>
      <c r="G21" s="13">
        <v>6353</v>
      </c>
      <c r="H21" s="13">
        <v>11474</v>
      </c>
      <c r="I21" s="13">
        <v>26336</v>
      </c>
      <c r="J21" s="13">
        <v>18976</v>
      </c>
      <c r="K21" s="13">
        <v>16980</v>
      </c>
      <c r="L21" s="13">
        <v>50641</v>
      </c>
      <c r="M21" s="13">
        <v>15747</v>
      </c>
      <c r="N21" s="13">
        <v>52207</v>
      </c>
      <c r="O21" s="13">
        <v>426</v>
      </c>
      <c r="P21" s="13">
        <v>862</v>
      </c>
      <c r="Q21" s="15">
        <v>119</v>
      </c>
      <c r="R21" s="15">
        <v>38</v>
      </c>
      <c r="S21" s="18">
        <v>388</v>
      </c>
      <c r="T21" s="13">
        <v>123904</v>
      </c>
      <c r="U21" s="13">
        <v>455335</v>
      </c>
      <c r="V21" s="15">
        <v>1599</v>
      </c>
      <c r="W21" s="15">
        <v>343</v>
      </c>
      <c r="X21" s="16"/>
      <c r="Y21" s="17"/>
    </row>
    <row r="22" spans="1:25" s="1" customFormat="1" ht="24" customHeight="1">
      <c r="A22" s="36" t="s">
        <v>57</v>
      </c>
      <c r="B22" s="15">
        <v>1</v>
      </c>
      <c r="C22" s="15">
        <v>1</v>
      </c>
      <c r="D22" s="13">
        <f t="shared" si="1"/>
        <v>64023</v>
      </c>
      <c r="E22" s="13">
        <v>2365</v>
      </c>
      <c r="F22" s="13">
        <v>2883</v>
      </c>
      <c r="G22" s="13">
        <v>1687</v>
      </c>
      <c r="H22" s="13">
        <v>3058</v>
      </c>
      <c r="I22" s="13">
        <v>7177</v>
      </c>
      <c r="J22" s="13">
        <v>5303</v>
      </c>
      <c r="K22" s="13">
        <v>5071</v>
      </c>
      <c r="L22" s="13">
        <v>14187</v>
      </c>
      <c r="M22" s="13">
        <v>4556</v>
      </c>
      <c r="N22" s="13">
        <v>14923</v>
      </c>
      <c r="O22" s="13">
        <v>652</v>
      </c>
      <c r="P22" s="13">
        <v>2161</v>
      </c>
      <c r="Q22" s="15">
        <v>54</v>
      </c>
      <c r="R22" s="15">
        <v>22</v>
      </c>
      <c r="S22" s="18">
        <v>165</v>
      </c>
      <c r="T22" s="13">
        <v>20356</v>
      </c>
      <c r="U22" s="13">
        <v>64344</v>
      </c>
      <c r="V22" s="15">
        <v>599</v>
      </c>
      <c r="W22" s="15">
        <v>343</v>
      </c>
      <c r="X22" s="16"/>
      <c r="Y22" s="17"/>
    </row>
    <row r="23" spans="1:25" s="1" customFormat="1" ht="24" customHeight="1">
      <c r="A23" s="36" t="s">
        <v>58</v>
      </c>
      <c r="B23" s="15">
        <v>3</v>
      </c>
      <c r="C23" s="15">
        <v>2</v>
      </c>
      <c r="D23" s="13">
        <f t="shared" si="1"/>
        <v>224927</v>
      </c>
      <c r="E23" s="13">
        <v>6033</v>
      </c>
      <c r="F23" s="13">
        <v>10334</v>
      </c>
      <c r="G23" s="13">
        <v>5963</v>
      </c>
      <c r="H23" s="13">
        <v>9697</v>
      </c>
      <c r="I23" s="13">
        <v>28559</v>
      </c>
      <c r="J23" s="13">
        <v>21353</v>
      </c>
      <c r="K23" s="13">
        <v>15375</v>
      </c>
      <c r="L23" s="13">
        <v>55786</v>
      </c>
      <c r="M23" s="13">
        <v>21516</v>
      </c>
      <c r="N23" s="13">
        <v>48421</v>
      </c>
      <c r="O23" s="13">
        <v>1009</v>
      </c>
      <c r="P23" s="13">
        <v>881</v>
      </c>
      <c r="Q23" s="15">
        <v>172</v>
      </c>
      <c r="R23" s="15">
        <v>52</v>
      </c>
      <c r="S23" s="18">
        <v>296</v>
      </c>
      <c r="T23" s="13">
        <v>133294</v>
      </c>
      <c r="U23" s="13">
        <v>308469</v>
      </c>
      <c r="V23" s="15">
        <v>393</v>
      </c>
      <c r="W23" s="15">
        <v>343</v>
      </c>
      <c r="X23" s="16"/>
      <c r="Y23" s="17"/>
    </row>
    <row r="24" spans="1:25" s="1" customFormat="1" ht="24" customHeight="1">
      <c r="A24" s="36" t="s">
        <v>59</v>
      </c>
      <c r="B24" s="15">
        <v>2</v>
      </c>
      <c r="C24" s="15">
        <v>1</v>
      </c>
      <c r="D24" s="13">
        <f t="shared" si="1"/>
        <v>147772</v>
      </c>
      <c r="E24" s="13">
        <v>5197</v>
      </c>
      <c r="F24" s="13">
        <v>7705</v>
      </c>
      <c r="G24" s="13">
        <v>5267</v>
      </c>
      <c r="H24" s="13">
        <v>8418</v>
      </c>
      <c r="I24" s="13">
        <v>19694</v>
      </c>
      <c r="J24" s="13">
        <v>14180</v>
      </c>
      <c r="K24" s="13">
        <v>12090</v>
      </c>
      <c r="L24" s="13">
        <v>29550</v>
      </c>
      <c r="M24" s="13">
        <v>16378</v>
      </c>
      <c r="N24" s="13">
        <v>27304</v>
      </c>
      <c r="O24" s="13">
        <v>447</v>
      </c>
      <c r="P24" s="13">
        <v>1542</v>
      </c>
      <c r="Q24" s="15">
        <v>288</v>
      </c>
      <c r="R24" s="15">
        <v>26</v>
      </c>
      <c r="S24" s="18">
        <v>710</v>
      </c>
      <c r="T24" s="13">
        <v>53693</v>
      </c>
      <c r="U24" s="13">
        <v>156900</v>
      </c>
      <c r="V24" s="15">
        <v>932</v>
      </c>
      <c r="W24" s="15">
        <v>343</v>
      </c>
      <c r="X24" s="16"/>
      <c r="Y24" s="17"/>
    </row>
    <row r="25" spans="1:25" s="1" customFormat="1" ht="24" customHeight="1">
      <c r="A25" s="36" t="s">
        <v>60</v>
      </c>
      <c r="B25" s="15">
        <v>1</v>
      </c>
      <c r="C25" s="15">
        <v>0</v>
      </c>
      <c r="D25" s="13">
        <f t="shared" si="1"/>
        <v>119255</v>
      </c>
      <c r="E25" s="13">
        <v>3173</v>
      </c>
      <c r="F25" s="13">
        <v>6237</v>
      </c>
      <c r="G25" s="13">
        <v>4187</v>
      </c>
      <c r="H25" s="13">
        <v>6898</v>
      </c>
      <c r="I25" s="13">
        <v>15088</v>
      </c>
      <c r="J25" s="13">
        <v>11817</v>
      </c>
      <c r="K25" s="13">
        <v>8093</v>
      </c>
      <c r="L25" s="13">
        <v>29188</v>
      </c>
      <c r="M25" s="13">
        <v>8335</v>
      </c>
      <c r="N25" s="13">
        <v>24952</v>
      </c>
      <c r="O25" s="13">
        <v>787</v>
      </c>
      <c r="P25" s="13">
        <v>500</v>
      </c>
      <c r="Q25" s="15">
        <v>95</v>
      </c>
      <c r="R25" s="15">
        <v>10</v>
      </c>
      <c r="S25" s="18">
        <v>162</v>
      </c>
      <c r="T25" s="13">
        <v>51847</v>
      </c>
      <c r="U25" s="13">
        <v>187332</v>
      </c>
      <c r="V25" s="15">
        <v>999</v>
      </c>
      <c r="W25" s="15">
        <v>343</v>
      </c>
      <c r="X25" s="16"/>
      <c r="Y25" s="17"/>
    </row>
    <row r="26" spans="1:25" s="1" customFormat="1" ht="24" customHeight="1">
      <c r="A26" s="36" t="s">
        <v>61</v>
      </c>
      <c r="B26" s="15">
        <v>1</v>
      </c>
      <c r="C26" s="15">
        <v>0</v>
      </c>
      <c r="D26" s="13">
        <f t="shared" si="1"/>
        <v>65794</v>
      </c>
      <c r="E26" s="13">
        <v>2009</v>
      </c>
      <c r="F26" s="13">
        <v>2831</v>
      </c>
      <c r="G26" s="13">
        <v>2095</v>
      </c>
      <c r="H26" s="13">
        <v>3094</v>
      </c>
      <c r="I26" s="13">
        <v>9050</v>
      </c>
      <c r="J26" s="13">
        <v>6908</v>
      </c>
      <c r="K26" s="13">
        <v>5650</v>
      </c>
      <c r="L26" s="13">
        <v>15802</v>
      </c>
      <c r="M26" s="13">
        <v>4928</v>
      </c>
      <c r="N26" s="13">
        <v>11102</v>
      </c>
      <c r="O26" s="13">
        <v>1001</v>
      </c>
      <c r="P26" s="13">
        <v>1324</v>
      </c>
      <c r="Q26" s="15">
        <v>58</v>
      </c>
      <c r="R26" s="15">
        <v>11</v>
      </c>
      <c r="S26" s="18">
        <v>86</v>
      </c>
      <c r="T26" s="13">
        <v>20386</v>
      </c>
      <c r="U26" s="13">
        <v>64646</v>
      </c>
      <c r="V26" s="15">
        <v>44</v>
      </c>
      <c r="W26" s="15">
        <v>343</v>
      </c>
      <c r="X26" s="16"/>
      <c r="Y26" s="17"/>
    </row>
    <row r="27" spans="1:25" s="1" customFormat="1" ht="24" customHeight="1">
      <c r="A27" s="36" t="s">
        <v>62</v>
      </c>
      <c r="B27" s="15">
        <v>1</v>
      </c>
      <c r="C27" s="15">
        <v>0</v>
      </c>
      <c r="D27" s="13">
        <f t="shared" si="1"/>
        <v>53035</v>
      </c>
      <c r="E27" s="13">
        <v>1454</v>
      </c>
      <c r="F27" s="13">
        <v>2464</v>
      </c>
      <c r="G27" s="13">
        <v>2216</v>
      </c>
      <c r="H27" s="13">
        <v>2686</v>
      </c>
      <c r="I27" s="13">
        <v>6008</v>
      </c>
      <c r="J27" s="13">
        <v>5050</v>
      </c>
      <c r="K27" s="13">
        <v>4268</v>
      </c>
      <c r="L27" s="13">
        <v>12299</v>
      </c>
      <c r="M27" s="13">
        <v>4150</v>
      </c>
      <c r="N27" s="13">
        <v>11215</v>
      </c>
      <c r="O27" s="13">
        <v>40</v>
      </c>
      <c r="P27" s="13">
        <v>1185</v>
      </c>
      <c r="Q27" s="15">
        <v>39</v>
      </c>
      <c r="R27" s="15">
        <v>10</v>
      </c>
      <c r="S27" s="18">
        <v>50</v>
      </c>
      <c r="T27" s="13">
        <v>5281</v>
      </c>
      <c r="U27" s="13">
        <v>11828</v>
      </c>
      <c r="V27" s="15">
        <v>307</v>
      </c>
      <c r="W27" s="15">
        <v>343</v>
      </c>
      <c r="X27" s="16"/>
      <c r="Y27" s="17"/>
    </row>
    <row r="28" spans="1:25" s="1" customFormat="1" ht="24" customHeight="1">
      <c r="A28" s="36" t="s">
        <v>63</v>
      </c>
      <c r="B28" s="15">
        <v>1</v>
      </c>
      <c r="C28" s="15">
        <v>0</v>
      </c>
      <c r="D28" s="13">
        <f t="shared" si="1"/>
        <v>24607</v>
      </c>
      <c r="E28" s="13">
        <v>768</v>
      </c>
      <c r="F28" s="13">
        <v>1218</v>
      </c>
      <c r="G28" s="13">
        <v>992</v>
      </c>
      <c r="H28" s="13">
        <v>1455</v>
      </c>
      <c r="I28" s="13">
        <v>3099</v>
      </c>
      <c r="J28" s="13">
        <v>1865</v>
      </c>
      <c r="K28" s="13">
        <v>2352</v>
      </c>
      <c r="L28" s="13">
        <v>4570</v>
      </c>
      <c r="M28" s="13">
        <v>2124</v>
      </c>
      <c r="N28" s="13">
        <v>5581</v>
      </c>
      <c r="O28" s="13">
        <v>21</v>
      </c>
      <c r="P28" s="13">
        <v>562</v>
      </c>
      <c r="Q28" s="15">
        <v>34</v>
      </c>
      <c r="R28" s="15">
        <v>5</v>
      </c>
      <c r="S28" s="18">
        <v>110</v>
      </c>
      <c r="T28" s="13">
        <v>3170</v>
      </c>
      <c r="U28" s="13">
        <v>6540</v>
      </c>
      <c r="V28" s="15">
        <v>0</v>
      </c>
      <c r="W28" s="15">
        <v>180</v>
      </c>
      <c r="X28" s="16"/>
      <c r="Y28" s="17"/>
    </row>
    <row r="29" spans="1:25" s="1" customFormat="1" ht="24" customHeight="1">
      <c r="A29" s="36" t="s">
        <v>64</v>
      </c>
      <c r="B29" s="15">
        <v>1</v>
      </c>
      <c r="C29" s="15">
        <v>0</v>
      </c>
      <c r="D29" s="13">
        <f t="shared" si="1"/>
        <v>69349</v>
      </c>
      <c r="E29" s="13">
        <v>2064</v>
      </c>
      <c r="F29" s="13">
        <v>3831</v>
      </c>
      <c r="G29" s="13">
        <v>1986</v>
      </c>
      <c r="H29" s="13">
        <v>3423</v>
      </c>
      <c r="I29" s="13">
        <v>9038</v>
      </c>
      <c r="J29" s="13">
        <v>7064</v>
      </c>
      <c r="K29" s="13">
        <v>5513</v>
      </c>
      <c r="L29" s="13">
        <v>16466</v>
      </c>
      <c r="M29" s="13">
        <v>4958</v>
      </c>
      <c r="N29" s="13">
        <v>14860</v>
      </c>
      <c r="O29" s="13">
        <v>49</v>
      </c>
      <c r="P29" s="13">
        <v>97</v>
      </c>
      <c r="Q29" s="15">
        <v>48</v>
      </c>
      <c r="R29" s="15">
        <v>10</v>
      </c>
      <c r="S29" s="18">
        <v>112</v>
      </c>
      <c r="T29" s="13">
        <v>16922</v>
      </c>
      <c r="U29" s="13">
        <v>50877</v>
      </c>
      <c r="V29" s="15">
        <v>952</v>
      </c>
      <c r="W29" s="15">
        <v>343</v>
      </c>
      <c r="X29" s="16"/>
      <c r="Y29" s="17"/>
    </row>
    <row r="30" spans="1:25" s="1" customFormat="1" ht="24" customHeight="1">
      <c r="A30" s="36" t="s">
        <v>65</v>
      </c>
      <c r="B30" s="15">
        <v>1</v>
      </c>
      <c r="C30" s="15">
        <v>0</v>
      </c>
      <c r="D30" s="13">
        <f t="shared" si="1"/>
        <v>39322</v>
      </c>
      <c r="E30" s="13">
        <v>828</v>
      </c>
      <c r="F30" s="13">
        <v>1780</v>
      </c>
      <c r="G30" s="13">
        <v>1336</v>
      </c>
      <c r="H30" s="13">
        <v>1746</v>
      </c>
      <c r="I30" s="13">
        <v>4537</v>
      </c>
      <c r="J30" s="13">
        <v>4079</v>
      </c>
      <c r="K30" s="13">
        <v>3095</v>
      </c>
      <c r="L30" s="13">
        <v>9092</v>
      </c>
      <c r="M30" s="13">
        <v>3344</v>
      </c>
      <c r="N30" s="13">
        <v>9175</v>
      </c>
      <c r="O30" s="13">
        <v>138</v>
      </c>
      <c r="P30" s="13">
        <v>172</v>
      </c>
      <c r="Q30" s="15">
        <v>24</v>
      </c>
      <c r="R30" s="15">
        <v>8</v>
      </c>
      <c r="S30" s="18">
        <v>101</v>
      </c>
      <c r="T30" s="13">
        <v>4358</v>
      </c>
      <c r="U30" s="13">
        <v>9760</v>
      </c>
      <c r="V30" s="15">
        <v>0</v>
      </c>
      <c r="W30" s="15">
        <v>343</v>
      </c>
      <c r="X30" s="16"/>
      <c r="Y30" s="17"/>
    </row>
    <row r="31" spans="1:25" s="1" customFormat="1" ht="24" customHeight="1">
      <c r="A31" s="37" t="s">
        <v>66</v>
      </c>
      <c r="B31" s="15">
        <v>1</v>
      </c>
      <c r="C31" s="15">
        <v>0</v>
      </c>
      <c r="D31" s="13">
        <f t="shared" si="1"/>
        <v>65529</v>
      </c>
      <c r="E31" s="13">
        <v>1354</v>
      </c>
      <c r="F31" s="13">
        <v>2960</v>
      </c>
      <c r="G31" s="13">
        <v>2068</v>
      </c>
      <c r="H31" s="13">
        <v>2742</v>
      </c>
      <c r="I31" s="13">
        <v>7705</v>
      </c>
      <c r="J31" s="13">
        <v>5576</v>
      </c>
      <c r="K31" s="13">
        <v>4190</v>
      </c>
      <c r="L31" s="13">
        <v>14390</v>
      </c>
      <c r="M31" s="13">
        <v>6795</v>
      </c>
      <c r="N31" s="13">
        <v>15300</v>
      </c>
      <c r="O31" s="13">
        <v>226</v>
      </c>
      <c r="P31" s="13">
        <v>2223</v>
      </c>
      <c r="Q31" s="15">
        <v>74</v>
      </c>
      <c r="R31" s="15">
        <v>12</v>
      </c>
      <c r="S31" s="18">
        <v>200</v>
      </c>
      <c r="T31" s="13">
        <v>19704</v>
      </c>
      <c r="U31" s="13">
        <v>61924</v>
      </c>
      <c r="V31" s="15">
        <v>2024</v>
      </c>
      <c r="W31" s="15">
        <v>343</v>
      </c>
      <c r="X31" s="16"/>
      <c r="Y31" s="17"/>
    </row>
    <row r="32" spans="1:25" s="1" customFormat="1" ht="24" customHeight="1">
      <c r="A32" s="36" t="s">
        <v>67</v>
      </c>
      <c r="B32" s="15">
        <v>1</v>
      </c>
      <c r="C32" s="15">
        <v>0</v>
      </c>
      <c r="D32" s="13">
        <f t="shared" si="1"/>
        <v>29631</v>
      </c>
      <c r="E32" s="13">
        <v>615</v>
      </c>
      <c r="F32" s="13">
        <v>1277</v>
      </c>
      <c r="G32" s="13">
        <v>802</v>
      </c>
      <c r="H32" s="13">
        <v>1856</v>
      </c>
      <c r="I32" s="13">
        <v>3323</v>
      </c>
      <c r="J32" s="13">
        <v>2781</v>
      </c>
      <c r="K32" s="13">
        <v>2286</v>
      </c>
      <c r="L32" s="13">
        <v>6875</v>
      </c>
      <c r="M32" s="13">
        <v>2350</v>
      </c>
      <c r="N32" s="13">
        <v>6888</v>
      </c>
      <c r="O32" s="13">
        <v>17</v>
      </c>
      <c r="P32" s="13">
        <v>561</v>
      </c>
      <c r="Q32" s="15">
        <v>46</v>
      </c>
      <c r="R32" s="15">
        <v>7</v>
      </c>
      <c r="S32" s="18">
        <v>33</v>
      </c>
      <c r="T32" s="13">
        <v>2220</v>
      </c>
      <c r="U32" s="13">
        <v>4159</v>
      </c>
      <c r="V32" s="15">
        <v>123</v>
      </c>
      <c r="W32" s="15">
        <v>177</v>
      </c>
      <c r="X32" s="16"/>
      <c r="Y32" s="17"/>
    </row>
    <row r="33" spans="1:25" s="1" customFormat="1" ht="24" customHeight="1">
      <c r="A33" s="36" t="s">
        <v>68</v>
      </c>
      <c r="B33" s="15">
        <v>1</v>
      </c>
      <c r="C33" s="15">
        <v>0</v>
      </c>
      <c r="D33" s="13">
        <f t="shared" si="1"/>
        <v>51513</v>
      </c>
      <c r="E33" s="13">
        <v>1314</v>
      </c>
      <c r="F33" s="13">
        <v>2532</v>
      </c>
      <c r="G33" s="13">
        <v>1914</v>
      </c>
      <c r="H33" s="13">
        <v>2352</v>
      </c>
      <c r="I33" s="13">
        <v>6081</v>
      </c>
      <c r="J33" s="13">
        <v>4339</v>
      </c>
      <c r="K33" s="13">
        <v>4238</v>
      </c>
      <c r="L33" s="13">
        <v>13271</v>
      </c>
      <c r="M33" s="13">
        <v>3631</v>
      </c>
      <c r="N33" s="13">
        <v>10964</v>
      </c>
      <c r="O33" s="13">
        <v>25</v>
      </c>
      <c r="P33" s="13">
        <v>852</v>
      </c>
      <c r="Q33" s="15">
        <v>40</v>
      </c>
      <c r="R33" s="15">
        <v>7</v>
      </c>
      <c r="S33" s="18">
        <v>90</v>
      </c>
      <c r="T33" s="13">
        <v>6322</v>
      </c>
      <c r="U33" s="13">
        <v>16587</v>
      </c>
      <c r="V33" s="15">
        <v>1886</v>
      </c>
      <c r="W33" s="15">
        <v>343</v>
      </c>
      <c r="X33" s="16"/>
      <c r="Y33" s="17"/>
    </row>
    <row r="34" spans="1:25" s="1" customFormat="1" ht="24" customHeight="1">
      <c r="A34" s="36" t="s">
        <v>69</v>
      </c>
      <c r="B34" s="15">
        <v>1</v>
      </c>
      <c r="C34" s="15">
        <v>0</v>
      </c>
      <c r="D34" s="13">
        <f t="shared" si="1"/>
        <v>33565</v>
      </c>
      <c r="E34" s="13">
        <v>811</v>
      </c>
      <c r="F34" s="13">
        <v>2441</v>
      </c>
      <c r="G34" s="13">
        <v>1501</v>
      </c>
      <c r="H34" s="13">
        <v>1547</v>
      </c>
      <c r="I34" s="13">
        <v>5360</v>
      </c>
      <c r="J34" s="13">
        <v>3593</v>
      </c>
      <c r="K34" s="13">
        <v>2424</v>
      </c>
      <c r="L34" s="13">
        <v>7753</v>
      </c>
      <c r="M34" s="13">
        <v>2103</v>
      </c>
      <c r="N34" s="13">
        <v>5716</v>
      </c>
      <c r="O34" s="13">
        <v>50</v>
      </c>
      <c r="P34" s="13">
        <v>266</v>
      </c>
      <c r="Q34" s="15">
        <v>48</v>
      </c>
      <c r="R34" s="15">
        <v>4</v>
      </c>
      <c r="S34" s="18">
        <v>100</v>
      </c>
      <c r="T34" s="13">
        <v>6846</v>
      </c>
      <c r="U34" s="13">
        <v>15003</v>
      </c>
      <c r="V34" s="15">
        <v>727</v>
      </c>
      <c r="W34" s="15">
        <v>337</v>
      </c>
      <c r="X34" s="16"/>
      <c r="Y34" s="17"/>
    </row>
    <row r="35" spans="1:25" s="1" customFormat="1" ht="24" customHeight="1">
      <c r="A35" s="36" t="s">
        <v>70</v>
      </c>
      <c r="B35" s="15">
        <v>1</v>
      </c>
      <c r="C35" s="15">
        <v>0</v>
      </c>
      <c r="D35" s="13">
        <f t="shared" si="1"/>
        <v>65038</v>
      </c>
      <c r="E35" s="13">
        <v>2265</v>
      </c>
      <c r="F35" s="13">
        <v>2863</v>
      </c>
      <c r="G35" s="13">
        <v>2146</v>
      </c>
      <c r="H35" s="13">
        <v>3326</v>
      </c>
      <c r="I35" s="13">
        <v>6835</v>
      </c>
      <c r="J35" s="13">
        <v>6158</v>
      </c>
      <c r="K35" s="13">
        <v>4964</v>
      </c>
      <c r="L35" s="13">
        <v>14564</v>
      </c>
      <c r="M35" s="13">
        <v>4222</v>
      </c>
      <c r="N35" s="13">
        <v>12854</v>
      </c>
      <c r="O35" s="13">
        <v>80</v>
      </c>
      <c r="P35" s="13">
        <v>4761</v>
      </c>
      <c r="Q35" s="15">
        <v>58</v>
      </c>
      <c r="R35" s="15">
        <v>11</v>
      </c>
      <c r="S35" s="18">
        <v>84</v>
      </c>
      <c r="T35" s="13">
        <v>12976</v>
      </c>
      <c r="U35" s="13">
        <v>39327</v>
      </c>
      <c r="V35" s="15">
        <v>370</v>
      </c>
      <c r="W35" s="15">
        <v>343</v>
      </c>
      <c r="X35" s="16"/>
      <c r="Y35" s="17"/>
    </row>
    <row r="36" spans="1:25" s="1" customFormat="1" ht="24" customHeight="1">
      <c r="A36" s="36" t="s">
        <v>71</v>
      </c>
      <c r="B36" s="15">
        <v>1</v>
      </c>
      <c r="C36" s="15">
        <v>0</v>
      </c>
      <c r="D36" s="13">
        <f t="shared" si="1"/>
        <v>68342</v>
      </c>
      <c r="E36" s="13">
        <v>2353</v>
      </c>
      <c r="F36" s="13">
        <v>3733</v>
      </c>
      <c r="G36" s="13">
        <v>2429</v>
      </c>
      <c r="H36" s="13">
        <v>3504</v>
      </c>
      <c r="I36" s="13">
        <v>7280</v>
      </c>
      <c r="J36" s="13">
        <v>6709</v>
      </c>
      <c r="K36" s="13">
        <v>6021</v>
      </c>
      <c r="L36" s="13">
        <v>20114</v>
      </c>
      <c r="M36" s="13">
        <v>4883</v>
      </c>
      <c r="N36" s="13">
        <v>10036</v>
      </c>
      <c r="O36" s="13">
        <v>821</v>
      </c>
      <c r="P36" s="13">
        <v>459</v>
      </c>
      <c r="Q36" s="15">
        <v>53</v>
      </c>
      <c r="R36" s="15">
        <v>16</v>
      </c>
      <c r="S36" s="19">
        <v>102</v>
      </c>
      <c r="T36" s="13">
        <v>12873</v>
      </c>
      <c r="U36" s="13">
        <v>45081</v>
      </c>
      <c r="V36" s="15">
        <v>612</v>
      </c>
      <c r="W36" s="15">
        <v>343</v>
      </c>
      <c r="X36" s="16"/>
      <c r="Y36" s="17"/>
    </row>
    <row r="37" spans="1:25" s="1" customFormat="1" ht="24" customHeight="1">
      <c r="A37" s="36" t="s">
        <v>72</v>
      </c>
      <c r="B37" s="15">
        <v>1</v>
      </c>
      <c r="C37" s="15">
        <v>0</v>
      </c>
      <c r="D37" s="13">
        <f t="shared" si="1"/>
        <v>28842</v>
      </c>
      <c r="E37" s="13">
        <v>709</v>
      </c>
      <c r="F37" s="13">
        <v>1591</v>
      </c>
      <c r="G37" s="13">
        <v>1012</v>
      </c>
      <c r="H37" s="13">
        <v>1302</v>
      </c>
      <c r="I37" s="13">
        <v>3868</v>
      </c>
      <c r="J37" s="13">
        <v>3139</v>
      </c>
      <c r="K37" s="13">
        <v>2857</v>
      </c>
      <c r="L37" s="13">
        <v>6729</v>
      </c>
      <c r="M37" s="13">
        <v>2006</v>
      </c>
      <c r="N37" s="13">
        <v>5444</v>
      </c>
      <c r="O37" s="13">
        <v>18</v>
      </c>
      <c r="P37" s="13">
        <v>167</v>
      </c>
      <c r="Q37" s="15">
        <v>9</v>
      </c>
      <c r="R37" s="15">
        <v>5</v>
      </c>
      <c r="S37" s="18">
        <v>32</v>
      </c>
      <c r="T37" s="13">
        <v>4018</v>
      </c>
      <c r="U37" s="13">
        <v>6731</v>
      </c>
      <c r="V37" s="15">
        <v>172</v>
      </c>
      <c r="W37" s="15">
        <v>142</v>
      </c>
      <c r="X37" s="16"/>
      <c r="Y37" s="17"/>
    </row>
    <row r="38" spans="1:23" s="1" customFormat="1" ht="13.5" customHeight="1">
      <c r="A38" s="23" t="s">
        <v>73</v>
      </c>
      <c r="B38" s="16"/>
      <c r="F38" s="32" t="s">
        <v>27</v>
      </c>
      <c r="K38" s="33" t="s">
        <v>28</v>
      </c>
      <c r="N38" s="35"/>
      <c r="O38" s="35"/>
      <c r="P38" s="35"/>
      <c r="Q38" s="33" t="s">
        <v>7</v>
      </c>
      <c r="R38" s="33"/>
      <c r="T38" s="24"/>
      <c r="U38" s="24"/>
      <c r="V38" s="25"/>
      <c r="W38" s="17"/>
    </row>
    <row r="39" spans="5:23" s="1" customFormat="1" ht="13.5" customHeight="1">
      <c r="E39" s="34"/>
      <c r="K39" s="33" t="s">
        <v>29</v>
      </c>
      <c r="N39" s="35"/>
      <c r="O39" s="35"/>
      <c r="P39" s="35"/>
      <c r="W39" s="17"/>
    </row>
    <row r="40" spans="1:23" s="1" customFormat="1" ht="13.5" customHeight="1">
      <c r="A40" s="31" t="s">
        <v>74</v>
      </c>
      <c r="N40" s="35"/>
      <c r="O40" s="35"/>
      <c r="P40" s="35"/>
      <c r="W40" s="17"/>
    </row>
    <row r="41" spans="1:16" s="1" customFormat="1" ht="13.5" customHeight="1">
      <c r="A41" s="20" t="s">
        <v>75</v>
      </c>
      <c r="N41" s="35"/>
      <c r="O41" s="35"/>
      <c r="P41" s="35"/>
    </row>
    <row r="42" spans="1:16" s="1" customFormat="1" ht="13.5" customHeight="1">
      <c r="A42" s="20" t="s">
        <v>88</v>
      </c>
      <c r="N42" s="35"/>
      <c r="O42" s="35"/>
      <c r="P42" s="35"/>
    </row>
    <row r="43" spans="1:14" s="1" customFormat="1" ht="13.5" customHeight="1">
      <c r="A43" s="20" t="s">
        <v>76</v>
      </c>
      <c r="N43" s="9"/>
    </row>
    <row r="44" spans="1:2" s="6" customFormat="1" ht="13.5" customHeight="1">
      <c r="A44" s="26" t="s">
        <v>77</v>
      </c>
      <c r="B44" s="27" t="s">
        <v>78</v>
      </c>
    </row>
  </sheetData>
  <sheetProtection sheet="1" objects="1" scenarios="1"/>
  <mergeCells count="22">
    <mergeCell ref="V5:V7"/>
    <mergeCell ref="W5:W7"/>
    <mergeCell ref="D6:O6"/>
    <mergeCell ref="P6:P7"/>
    <mergeCell ref="Q6:Q7"/>
    <mergeCell ref="R6:R7"/>
    <mergeCell ref="A3:W3"/>
    <mergeCell ref="I4:N4"/>
    <mergeCell ref="R4:W4"/>
    <mergeCell ref="A5:A7"/>
    <mergeCell ref="B5:B7"/>
    <mergeCell ref="C5:C7"/>
    <mergeCell ref="D5:R5"/>
    <mergeCell ref="S5:S7"/>
    <mergeCell ref="T5:T7"/>
    <mergeCell ref="U5:U7"/>
    <mergeCell ref="A1:C1"/>
    <mergeCell ref="R1:S1"/>
    <mergeCell ref="T1:W1"/>
    <mergeCell ref="A2:C2"/>
    <mergeCell ref="R2:S2"/>
    <mergeCell ref="T2:W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4"/>
  <sheetViews>
    <sheetView zoomScale="75" zoomScaleNormal="75" zoomScalePageLayoutView="0" workbookViewId="0" topLeftCell="A1">
      <selection activeCell="K11" sqref="K11"/>
    </sheetView>
  </sheetViews>
  <sheetFormatPr defaultColWidth="10.00390625" defaultRowHeight="16.5"/>
  <cols>
    <col min="1" max="1" width="8.25390625" style="9" customWidth="1"/>
    <col min="2" max="2" width="4.50390625" style="9" customWidth="1"/>
    <col min="3" max="3" width="4.25390625" style="9" customWidth="1"/>
    <col min="4" max="4" width="6.125" style="9" customWidth="1"/>
    <col min="5" max="22" width="5.625" style="9" customWidth="1"/>
    <col min="23" max="23" width="7.00390625" style="9" customWidth="1"/>
    <col min="24" max="16384" width="10.00390625" style="9" customWidth="1"/>
  </cols>
  <sheetData>
    <row r="1" spans="1:23" s="3" customFormat="1" ht="40.5" customHeight="1">
      <c r="A1" s="56" t="s">
        <v>18</v>
      </c>
      <c r="B1" s="57"/>
      <c r="C1" s="57"/>
      <c r="D1" s="57"/>
      <c r="E1" s="57"/>
      <c r="F1" s="57"/>
      <c r="G1" s="57"/>
      <c r="H1" s="57"/>
      <c r="I1" s="57"/>
      <c r="J1" s="57"/>
      <c r="K1" s="57"/>
      <c r="L1" s="57"/>
      <c r="M1" s="57"/>
      <c r="N1" s="57"/>
      <c r="O1" s="57"/>
      <c r="P1" s="57"/>
      <c r="Q1" s="57"/>
      <c r="R1" s="57"/>
      <c r="S1" s="57"/>
      <c r="T1" s="57"/>
      <c r="U1" s="57"/>
      <c r="V1" s="57"/>
      <c r="W1" s="57"/>
    </row>
    <row r="2" spans="1:23" ht="27" customHeight="1">
      <c r="A2" s="7" t="s">
        <v>19</v>
      </c>
      <c r="B2" s="8"/>
      <c r="C2" s="8"/>
      <c r="D2" s="8"/>
      <c r="E2" s="8"/>
      <c r="F2" s="8"/>
      <c r="G2" s="8"/>
      <c r="H2" s="8"/>
      <c r="I2" s="8"/>
      <c r="J2" s="8"/>
      <c r="K2" s="8"/>
      <c r="L2" s="8"/>
      <c r="M2" s="8"/>
      <c r="N2" s="8"/>
      <c r="O2" s="8"/>
      <c r="P2" s="8"/>
      <c r="Q2" s="8"/>
      <c r="R2" s="8"/>
      <c r="S2" s="8"/>
      <c r="T2" s="8"/>
      <c r="U2" s="8"/>
      <c r="V2" s="8"/>
      <c r="W2" s="8"/>
    </row>
    <row r="3" spans="1:23" ht="27" customHeight="1">
      <c r="A3" s="7" t="s">
        <v>8</v>
      </c>
      <c r="B3" s="8"/>
      <c r="C3" s="8"/>
      <c r="D3" s="8"/>
      <c r="E3" s="8"/>
      <c r="F3" s="8"/>
      <c r="G3" s="8"/>
      <c r="H3" s="8"/>
      <c r="I3" s="8"/>
      <c r="J3" s="8"/>
      <c r="K3" s="8"/>
      <c r="L3" s="8"/>
      <c r="M3" s="8"/>
      <c r="N3" s="8"/>
      <c r="O3" s="8"/>
      <c r="P3" s="8"/>
      <c r="Q3" s="8"/>
      <c r="R3" s="8"/>
      <c r="S3" s="8"/>
      <c r="T3" s="8"/>
      <c r="U3" s="8"/>
      <c r="V3" s="8"/>
      <c r="W3" s="8"/>
    </row>
    <row r="4" spans="1:23" ht="27" customHeight="1">
      <c r="A4" s="10" t="s">
        <v>9</v>
      </c>
      <c r="B4" s="8"/>
      <c r="C4" s="8"/>
      <c r="D4" s="8"/>
      <c r="E4" s="8"/>
      <c r="F4" s="8"/>
      <c r="G4" s="8"/>
      <c r="H4" s="8"/>
      <c r="I4" s="8"/>
      <c r="J4" s="8"/>
      <c r="K4" s="8"/>
      <c r="L4" s="8"/>
      <c r="M4" s="8"/>
      <c r="N4" s="8"/>
      <c r="O4" s="8"/>
      <c r="P4" s="8"/>
      <c r="Q4" s="8"/>
      <c r="R4" s="8"/>
      <c r="S4" s="8"/>
      <c r="T4" s="8"/>
      <c r="U4" s="8"/>
      <c r="V4" s="8"/>
      <c r="W4" s="8"/>
    </row>
    <row r="5" spans="1:23" ht="27" customHeight="1">
      <c r="A5" s="10" t="s">
        <v>10</v>
      </c>
      <c r="B5" s="8"/>
      <c r="C5" s="8"/>
      <c r="D5" s="8"/>
      <c r="E5" s="8"/>
      <c r="F5" s="8"/>
      <c r="G5" s="8"/>
      <c r="H5" s="8"/>
      <c r="I5" s="8"/>
      <c r="J5" s="8"/>
      <c r="K5" s="8"/>
      <c r="L5" s="8"/>
      <c r="M5" s="8"/>
      <c r="N5" s="8"/>
      <c r="O5" s="8"/>
      <c r="P5" s="8"/>
      <c r="Q5" s="8"/>
      <c r="R5" s="8"/>
      <c r="S5" s="8"/>
      <c r="T5" s="8"/>
      <c r="U5" s="8"/>
      <c r="V5" s="8"/>
      <c r="W5" s="8"/>
    </row>
    <row r="6" spans="1:23" ht="27" customHeight="1">
      <c r="A6" s="7" t="s">
        <v>11</v>
      </c>
      <c r="B6" s="8"/>
      <c r="C6" s="8"/>
      <c r="D6" s="8"/>
      <c r="E6" s="8"/>
      <c r="F6" s="8"/>
      <c r="G6" s="8"/>
      <c r="H6" s="8"/>
      <c r="I6" s="8"/>
      <c r="J6" s="8"/>
      <c r="K6" s="8"/>
      <c r="L6" s="8"/>
      <c r="M6" s="8"/>
      <c r="N6" s="8"/>
      <c r="O6" s="8"/>
      <c r="P6" s="8"/>
      <c r="Q6" s="8"/>
      <c r="R6" s="8"/>
      <c r="S6" s="8"/>
      <c r="T6" s="8"/>
      <c r="U6" s="8"/>
      <c r="V6" s="8"/>
      <c r="W6" s="8"/>
    </row>
    <row r="7" spans="1:23" ht="27" customHeight="1">
      <c r="A7" s="10" t="s">
        <v>12</v>
      </c>
      <c r="B7" s="8"/>
      <c r="C7" s="8"/>
      <c r="D7" s="8"/>
      <c r="E7" s="8"/>
      <c r="F7" s="8"/>
      <c r="G7" s="8"/>
      <c r="H7" s="8"/>
      <c r="I7" s="8"/>
      <c r="J7" s="8"/>
      <c r="K7" s="8"/>
      <c r="L7" s="8"/>
      <c r="M7" s="8"/>
      <c r="N7" s="8"/>
      <c r="O7" s="8"/>
      <c r="P7" s="8"/>
      <c r="Q7" s="8"/>
      <c r="R7" s="8"/>
      <c r="S7" s="8"/>
      <c r="T7" s="8"/>
      <c r="U7" s="8"/>
      <c r="V7" s="8"/>
      <c r="W7" s="8"/>
    </row>
    <row r="8" spans="1:23" ht="27" customHeight="1">
      <c r="A8" s="11" t="s">
        <v>13</v>
      </c>
      <c r="B8" s="8"/>
      <c r="C8" s="8"/>
      <c r="D8" s="8"/>
      <c r="E8" s="8"/>
      <c r="F8" s="8"/>
      <c r="G8" s="8"/>
      <c r="H8" s="8"/>
      <c r="I8" s="8"/>
      <c r="J8" s="8"/>
      <c r="K8" s="8"/>
      <c r="L8" s="8"/>
      <c r="M8" s="8"/>
      <c r="N8" s="8"/>
      <c r="O8" s="8"/>
      <c r="P8" s="8"/>
      <c r="Q8" s="8"/>
      <c r="R8" s="8"/>
      <c r="S8" s="8"/>
      <c r="T8" s="8"/>
      <c r="U8" s="8"/>
      <c r="V8" s="8"/>
      <c r="W8" s="8"/>
    </row>
    <row r="9" spans="1:23" ht="27" customHeight="1">
      <c r="A9" s="10" t="s">
        <v>14</v>
      </c>
      <c r="B9" s="8"/>
      <c r="C9" s="8"/>
      <c r="D9" s="8"/>
      <c r="E9" s="8"/>
      <c r="F9" s="8"/>
      <c r="G9" s="8"/>
      <c r="H9" s="8"/>
      <c r="I9" s="8"/>
      <c r="J9" s="8"/>
      <c r="K9" s="8"/>
      <c r="L9" s="8"/>
      <c r="M9" s="8"/>
      <c r="N9" s="8"/>
      <c r="O9" s="8"/>
      <c r="P9" s="8"/>
      <c r="Q9" s="8"/>
      <c r="R9" s="8"/>
      <c r="S9" s="8"/>
      <c r="T9" s="8"/>
      <c r="U9" s="8"/>
      <c r="V9" s="8"/>
      <c r="W9" s="8"/>
    </row>
    <row r="10" spans="1:23" ht="27" customHeight="1">
      <c r="A10" s="10" t="s">
        <v>15</v>
      </c>
      <c r="B10" s="8"/>
      <c r="C10" s="8"/>
      <c r="D10" s="8"/>
      <c r="E10" s="8"/>
      <c r="F10" s="8"/>
      <c r="G10" s="8"/>
      <c r="H10" s="8"/>
      <c r="I10" s="8"/>
      <c r="J10" s="8"/>
      <c r="K10" s="8"/>
      <c r="L10" s="8"/>
      <c r="M10" s="8"/>
      <c r="N10" s="8"/>
      <c r="O10" s="8"/>
      <c r="P10" s="8"/>
      <c r="Q10" s="8"/>
      <c r="R10" s="8"/>
      <c r="S10" s="8"/>
      <c r="T10" s="8"/>
      <c r="U10" s="8"/>
      <c r="V10" s="8"/>
      <c r="W10" s="8"/>
    </row>
    <row r="11" spans="1:23" ht="27" customHeight="1">
      <c r="A11" s="7" t="s">
        <v>16</v>
      </c>
      <c r="B11" s="8"/>
      <c r="C11" s="8"/>
      <c r="D11" s="8"/>
      <c r="E11" s="8"/>
      <c r="F11" s="8"/>
      <c r="G11" s="8"/>
      <c r="H11" s="8"/>
      <c r="I11" s="8"/>
      <c r="J11" s="8"/>
      <c r="K11" s="8"/>
      <c r="L11" s="8"/>
      <c r="M11" s="8"/>
      <c r="N11" s="8"/>
      <c r="O11" s="8"/>
      <c r="P11" s="8"/>
      <c r="Q11" s="8"/>
      <c r="R11" s="8"/>
      <c r="S11" s="8"/>
      <c r="T11" s="8"/>
      <c r="U11" s="8"/>
      <c r="V11" s="8"/>
      <c r="W11" s="8"/>
    </row>
    <row r="12" spans="1:23" ht="27" customHeight="1">
      <c r="A12" s="7" t="s">
        <v>17</v>
      </c>
      <c r="B12" s="8"/>
      <c r="C12" s="8"/>
      <c r="D12" s="8"/>
      <c r="E12" s="8"/>
      <c r="F12" s="8"/>
      <c r="G12" s="8"/>
      <c r="H12" s="8"/>
      <c r="I12" s="8"/>
      <c r="J12" s="8"/>
      <c r="K12" s="8"/>
      <c r="L12" s="8"/>
      <c r="M12" s="8"/>
      <c r="N12" s="8"/>
      <c r="O12" s="8"/>
      <c r="P12" s="8"/>
      <c r="Q12" s="8"/>
      <c r="R12" s="8"/>
      <c r="S12" s="8"/>
      <c r="T12" s="8"/>
      <c r="U12" s="8"/>
      <c r="V12" s="8"/>
      <c r="W12" s="8"/>
    </row>
    <row r="13" spans="1:23" ht="27" customHeight="1">
      <c r="A13" s="10" t="s">
        <v>20</v>
      </c>
      <c r="B13" s="8"/>
      <c r="C13" s="8"/>
      <c r="D13" s="8"/>
      <c r="E13" s="8"/>
      <c r="F13" s="8"/>
      <c r="G13" s="8"/>
      <c r="H13" s="8"/>
      <c r="I13" s="8"/>
      <c r="J13" s="8"/>
      <c r="K13" s="8"/>
      <c r="L13" s="8"/>
      <c r="M13" s="8"/>
      <c r="N13" s="8"/>
      <c r="O13" s="8"/>
      <c r="P13" s="8"/>
      <c r="Q13" s="8"/>
      <c r="R13" s="8"/>
      <c r="S13" s="8"/>
      <c r="T13" s="8"/>
      <c r="U13" s="8"/>
      <c r="V13" s="8"/>
      <c r="W13" s="8"/>
    </row>
    <row r="14" spans="1:23" ht="27" customHeight="1">
      <c r="A14" s="12" t="s">
        <v>21</v>
      </c>
      <c r="B14" s="8"/>
      <c r="C14" s="8"/>
      <c r="D14" s="8"/>
      <c r="E14" s="8"/>
      <c r="F14" s="8"/>
      <c r="G14" s="8"/>
      <c r="H14" s="8"/>
      <c r="I14" s="8"/>
      <c r="J14" s="8"/>
      <c r="K14" s="8"/>
      <c r="L14" s="8"/>
      <c r="M14" s="8"/>
      <c r="N14" s="8"/>
      <c r="O14" s="8"/>
      <c r="P14" s="8"/>
      <c r="Q14" s="8"/>
      <c r="R14" s="8"/>
      <c r="S14" s="8"/>
      <c r="T14" s="8"/>
      <c r="U14" s="8"/>
      <c r="V14" s="8"/>
      <c r="W14" s="8"/>
    </row>
  </sheetData>
  <sheetProtection sheet="1"/>
  <mergeCells count="1">
    <mergeCell ref="A1:W1"/>
  </mergeCells>
  <printOptions/>
  <pageMargins left="0.5118110236220472" right="0.4724409448818898" top="0.4724409448818898" bottom="0.3149606299212598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2014-03-24T04:02:06Z</cp:lastPrinted>
  <dcterms:created xsi:type="dcterms:W3CDTF">2009-12-11T02:49:51Z</dcterms:created>
  <dcterms:modified xsi:type="dcterms:W3CDTF">2014-09-22T03:54:15Z</dcterms:modified>
  <cp:category/>
  <cp:version/>
  <cp:contentType/>
  <cp:contentStatus/>
</cp:coreProperties>
</file>