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7995" activeTab="0"/>
  </bookViews>
  <sheets>
    <sheet name="統計表" sheetId="1" r:id="rId1"/>
    <sheet name="編製說明" sheetId="2" r:id="rId2"/>
  </sheets>
  <definedNames/>
  <calcPr fullCalcOnLoad="1"/>
</workbook>
</file>

<file path=xl/sharedStrings.xml><?xml version="1.0" encoding="utf-8"?>
<sst xmlns="http://schemas.openxmlformats.org/spreadsheetml/2006/main" count="75" uniqueCount="63">
  <si>
    <t>公 開 類</t>
  </si>
  <si>
    <t>編製機關</t>
  </si>
  <si>
    <t>新北市政府文化局</t>
  </si>
  <si>
    <t>年  　報</t>
  </si>
  <si>
    <t>於次年3月底前填報</t>
  </si>
  <si>
    <t>表　　號</t>
  </si>
  <si>
    <t>1539-02-01</t>
  </si>
  <si>
    <t>新  北  市  一  般  文  化  機  構  概  況</t>
  </si>
  <si>
    <t>中　華　民　國 102年底</t>
  </si>
  <si>
    <t>單位：所、人</t>
  </si>
  <si>
    <t>機　　構　　別</t>
  </si>
  <si>
    <t>機　　　構　　　數</t>
  </si>
  <si>
    <t>職　　　　　　　員　　　　　　　數</t>
  </si>
  <si>
    <t>總　計</t>
  </si>
  <si>
    <t>國　立</t>
  </si>
  <si>
    <t>直　轄
市　立</t>
  </si>
  <si>
    <t>縣　市　立</t>
  </si>
  <si>
    <t>鄉鎮市
區　立</t>
  </si>
  <si>
    <t>私　立</t>
  </si>
  <si>
    <t>合　　計</t>
  </si>
  <si>
    <t>直　轄   市　立</t>
  </si>
  <si>
    <t>鄉鎮市區立</t>
  </si>
  <si>
    <t>私　　立</t>
  </si>
  <si>
    <t>編　制</t>
  </si>
  <si>
    <t>實　有</t>
  </si>
  <si>
    <t>總計</t>
  </si>
  <si>
    <t>博物館</t>
  </si>
  <si>
    <t>圖書館</t>
  </si>
  <si>
    <t>美術館</t>
  </si>
  <si>
    <t>工藝所</t>
  </si>
  <si>
    <t>民俗文物館</t>
  </si>
  <si>
    <t>文化中心</t>
  </si>
  <si>
    <t>動物園</t>
  </si>
  <si>
    <t>交響樂團</t>
  </si>
  <si>
    <t>國樂團</t>
  </si>
  <si>
    <t>其他</t>
  </si>
  <si>
    <t>　附　　　註</t>
  </si>
  <si>
    <t>資料來源：由本局文發科依據本局及所屬機關填報資料彙編。</t>
  </si>
  <si>
    <t>填表說明：本表填製一式五份，二份報送行政院文化部，一份送市府主計處，一份送會計室，一份自存。</t>
  </si>
  <si>
    <t>製表</t>
  </si>
  <si>
    <t>審核</t>
  </si>
  <si>
    <t>主辦業務人員</t>
  </si>
  <si>
    <t>　　　　機關首長</t>
  </si>
  <si>
    <t>主辦統計人員</t>
  </si>
  <si>
    <r>
      <t>*本表不包括教育部所轄之體育場、教師研習中心、社會教育館之機構
*本表實有職員數計算包括：實際編制人員、約聘人員、約僱人員、臨時人員及工友等。
*</t>
    </r>
    <r>
      <rPr>
        <b/>
        <sz val="13"/>
        <rFont val="新細明體"/>
        <family val="1"/>
      </rPr>
      <t>本市於99年12月25改制後，原鄉鎮市圖書館改隸新北市立圖書館，整併後之新北市立圖書館共接收各區分館及圖書閱覽室等共計102所。</t>
    </r>
  </si>
  <si>
    <r>
      <t>中華民國</t>
    </r>
    <r>
      <rPr>
        <sz val="12"/>
        <rFont val="Times New Roman"/>
        <family val="1"/>
      </rPr>
      <t>103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4</t>
    </r>
    <r>
      <rPr>
        <sz val="12"/>
        <rFont val="新細明體"/>
        <family val="1"/>
      </rPr>
      <t>月</t>
    </r>
    <r>
      <rPr>
        <sz val="12"/>
        <rFont val="Times New Roman"/>
        <family val="1"/>
      </rPr>
      <t>8</t>
    </r>
    <r>
      <rPr>
        <sz val="12"/>
        <rFont val="新細明體"/>
        <family val="1"/>
      </rPr>
      <t>日編製</t>
    </r>
  </si>
  <si>
    <t>一、統計範圍及對象：凡在新北市內已立案之國立、直轄市立、縣市立、鄉鎮市區立、私立一般文化機構均為統計對象。</t>
  </si>
  <si>
    <t>二、統計標準時間：以每年十二月底之事實為準。</t>
  </si>
  <si>
    <t>三、分類標準：</t>
  </si>
  <si>
    <t xml:space="preserve">   （一）按區別分。</t>
  </si>
  <si>
    <t>（二）按機構性質分。</t>
  </si>
  <si>
    <t>四、有關法令規章：社會教育法。</t>
  </si>
  <si>
    <t>五、統計科目定義（或說明）：</t>
  </si>
  <si>
    <t>（一）職員數編制人數：係指編制內之職員數，不含工友、臨時工等人數。</t>
  </si>
  <si>
    <t>（二）職員數實有人數：係指本機關現有之人數，包括職員數、工友、臨時工等人數。</t>
  </si>
  <si>
    <t>（三）圖書館：包括專設及附設於文化局之圖書館數。</t>
  </si>
  <si>
    <t>（四）文化局圖書館職員計列於圖書館內。</t>
  </si>
  <si>
    <t>六、一般說明：</t>
  </si>
  <si>
    <t>（一）一般文化機構如有分部、分館、分場或分園者應合併於本機關計列。</t>
  </si>
  <si>
    <t>（二）國樂團不包括合唱團。</t>
  </si>
  <si>
    <t>七、資料蒐集方法編製程序：由新北市政府文化局暨所屬機關編報資料彙編。</t>
  </si>
  <si>
    <r>
      <t>八、編送對象：本表填製1式</t>
    </r>
    <r>
      <rPr>
        <sz val="12"/>
        <rFont val="新細明體"/>
        <family val="1"/>
      </rPr>
      <t>3份，1份送本府主計處，1份送會計室，1份自存。</t>
    </r>
  </si>
  <si>
    <t>新北市一般文化機構概況編製說明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</si>
</sst>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_-* #,##0.0_-;\-* #,##0.0_-;_-* &quot;-&quot;??_-;_-@_-"/>
    <numFmt numFmtId="180" formatCode="_-* #,##0_-;\-* #,##0_-;_-* &quot;-&quot;??_-;_-@_-"/>
    <numFmt numFmtId="181" formatCode="#,##0_);[Red]\(#,##0\)"/>
    <numFmt numFmtId="182" formatCode="#,##0_ "/>
  </numFmts>
  <fonts count="45">
    <font>
      <sz val="12"/>
      <name val="新細明體"/>
      <family val="1"/>
    </font>
    <font>
      <sz val="9"/>
      <name val="新細明體"/>
      <family val="1"/>
    </font>
    <font>
      <sz val="10"/>
      <name val="新細明體"/>
      <family val="1"/>
    </font>
    <font>
      <sz val="18"/>
      <name val="新細明體"/>
      <family val="1"/>
    </font>
    <font>
      <sz val="12"/>
      <name val="Times New Roman"/>
      <family val="1"/>
    </font>
    <font>
      <sz val="13"/>
      <name val="新細明體"/>
      <family val="1"/>
    </font>
    <font>
      <sz val="12"/>
      <name val="標楷體"/>
      <family val="4"/>
    </font>
    <font>
      <sz val="13"/>
      <name val="標楷體"/>
      <family val="4"/>
    </font>
    <font>
      <b/>
      <sz val="13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24"/>
      <name val="新細明體"/>
      <family val="1"/>
    </font>
    <font>
      <sz val="16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0" borderId="1" applyNumberFormat="0" applyFill="0" applyAlignment="0" applyProtection="0"/>
    <xf numFmtId="0" fontId="32" fillId="21" borderId="0" applyNumberFormat="0" applyBorder="0" applyAlignment="0" applyProtection="0"/>
    <xf numFmtId="9" fontId="0" fillId="0" borderId="0" applyFont="0" applyFill="0" applyBorder="0" applyAlignment="0" applyProtection="0"/>
    <xf numFmtId="0" fontId="33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0" fillId="23" borderId="4" applyNumberFormat="0" applyFont="0" applyAlignment="0" applyProtection="0"/>
    <xf numFmtId="0" fontId="35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2" applyNumberFormat="0" applyAlignment="0" applyProtection="0"/>
    <xf numFmtId="0" fontId="41" fillId="22" borderId="8" applyNumberFormat="0" applyAlignment="0" applyProtection="0"/>
    <xf numFmtId="0" fontId="42" fillId="31" borderId="9" applyNumberFormat="0" applyAlignment="0" applyProtection="0"/>
    <xf numFmtId="0" fontId="43" fillId="32" borderId="0" applyNumberFormat="0" applyBorder="0" applyAlignment="0" applyProtection="0"/>
    <xf numFmtId="0" fontId="44" fillId="0" borderId="0" applyNumberFormat="0" applyFill="0" applyBorder="0" applyAlignment="0" applyProtection="0"/>
  </cellStyleXfs>
  <cellXfs count="33"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/>
    </xf>
    <xf numFmtId="41" fontId="5" fillId="0" borderId="11" xfId="0" applyNumberFormat="1" applyFont="1" applyBorder="1" applyAlignment="1">
      <alignment horizontal="left" vertical="center"/>
    </xf>
    <xf numFmtId="41" fontId="5" fillId="0" borderId="11" xfId="0" applyNumberFormat="1" applyFont="1" applyBorder="1" applyAlignment="1">
      <alignment horizontal="center" vertical="center"/>
    </xf>
    <xf numFmtId="41" fontId="5" fillId="0" borderId="11" xfId="0" applyNumberFormat="1" applyFont="1" applyFill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41" fontId="7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4" xfId="0" applyFont="1" applyBorder="1" applyAlignment="1">
      <alignment horizontal="left" vertical="center" wrapText="1"/>
    </xf>
    <xf numFmtId="0" fontId="0" fillId="0" borderId="16" xfId="0" applyFont="1" applyBorder="1" applyAlignment="1">
      <alignment horizontal="left" vertical="center"/>
    </xf>
    <xf numFmtId="0" fontId="0" fillId="0" borderId="15" xfId="0" applyFont="1" applyBorder="1" applyAlignment="1">
      <alignment horizontal="left" vertical="center"/>
    </xf>
    <xf numFmtId="0" fontId="0" fillId="0" borderId="11" xfId="0" applyFont="1" applyBorder="1" applyAlignment="1">
      <alignment horizontal="center" vertical="center"/>
    </xf>
    <xf numFmtId="0" fontId="0" fillId="0" borderId="17" xfId="0" applyFont="1" applyBorder="1" applyAlignment="1">
      <alignment horizontal="left" vertical="center"/>
    </xf>
    <xf numFmtId="0" fontId="6" fillId="0" borderId="14" xfId="0" applyFont="1" applyBorder="1" applyAlignment="1">
      <alignment horizontal="distributed" vertical="center"/>
    </xf>
    <xf numFmtId="0" fontId="6" fillId="0" borderId="15" xfId="0" applyFont="1" applyBorder="1" applyAlignment="1">
      <alignment horizontal="distributed" vertical="center"/>
    </xf>
    <xf numFmtId="0" fontId="0" fillId="0" borderId="14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26" fillId="0" borderId="0" xfId="0" applyFont="1" applyAlignment="1">
      <alignment horizontal="left" vertical="center"/>
    </xf>
    <xf numFmtId="0" fontId="27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 inden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24"/>
  <sheetViews>
    <sheetView tabSelected="1" zoomScale="77" zoomScaleNormal="77" zoomScalePageLayoutView="0" workbookViewId="0" topLeftCell="A1">
      <selection activeCell="A10" sqref="A10:B10"/>
    </sheetView>
  </sheetViews>
  <sheetFormatPr defaultColWidth="9.00390625" defaultRowHeight="16.5"/>
  <cols>
    <col min="1" max="1" width="11.625" style="7" customWidth="1"/>
    <col min="2" max="2" width="10.50390625" style="7" customWidth="1"/>
    <col min="3" max="8" width="10.625" style="7" customWidth="1"/>
    <col min="9" max="9" width="12.50390625" style="7" customWidth="1"/>
    <col min="10" max="10" width="11.625" style="7" customWidth="1"/>
    <col min="11" max="11" width="10.50390625" style="7" customWidth="1"/>
    <col min="12" max="16384" width="9.00390625" style="7" customWidth="1"/>
  </cols>
  <sheetData>
    <row r="1" spans="1:20" ht="24.75" customHeight="1">
      <c r="A1" s="5" t="s">
        <v>0</v>
      </c>
      <c r="R1" s="5" t="s">
        <v>1</v>
      </c>
      <c r="S1" s="17" t="s">
        <v>2</v>
      </c>
      <c r="T1" s="18"/>
    </row>
    <row r="2" spans="1:20" ht="24.75" customHeight="1">
      <c r="A2" s="5" t="s">
        <v>3</v>
      </c>
      <c r="B2" s="8" t="s">
        <v>4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1"/>
      <c r="O2" s="9"/>
      <c r="P2" s="9"/>
      <c r="Q2" s="10"/>
      <c r="R2" s="5" t="s">
        <v>5</v>
      </c>
      <c r="S2" s="17" t="s">
        <v>6</v>
      </c>
      <c r="T2" s="18"/>
    </row>
    <row r="3" spans="1:20" ht="25.5">
      <c r="A3" s="15" t="s">
        <v>7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</row>
    <row r="4" spans="3:19" ht="16.5">
      <c r="C4" s="14" t="s">
        <v>8</v>
      </c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7" t="s">
        <v>9</v>
      </c>
    </row>
    <row r="5" spans="1:20" ht="19.5" customHeight="1">
      <c r="A5" s="23" t="s">
        <v>10</v>
      </c>
      <c r="B5" s="23"/>
      <c r="C5" s="17" t="s">
        <v>11</v>
      </c>
      <c r="D5" s="19"/>
      <c r="E5" s="19"/>
      <c r="F5" s="19"/>
      <c r="G5" s="19"/>
      <c r="H5" s="18"/>
      <c r="I5" s="17" t="s">
        <v>12</v>
      </c>
      <c r="J5" s="19"/>
      <c r="K5" s="19"/>
      <c r="L5" s="19"/>
      <c r="M5" s="19"/>
      <c r="N5" s="19"/>
      <c r="O5" s="19"/>
      <c r="P5" s="19"/>
      <c r="Q5" s="19"/>
      <c r="R5" s="19"/>
      <c r="S5" s="19"/>
      <c r="T5" s="18"/>
    </row>
    <row r="6" spans="1:20" ht="19.5" customHeight="1">
      <c r="A6" s="23"/>
      <c r="B6" s="23"/>
      <c r="C6" s="23" t="s">
        <v>13</v>
      </c>
      <c r="D6" s="23" t="s">
        <v>14</v>
      </c>
      <c r="E6" s="29" t="s">
        <v>15</v>
      </c>
      <c r="F6" s="23" t="s">
        <v>16</v>
      </c>
      <c r="G6" s="29" t="s">
        <v>17</v>
      </c>
      <c r="H6" s="23" t="s">
        <v>18</v>
      </c>
      <c r="I6" s="23" t="s">
        <v>19</v>
      </c>
      <c r="J6" s="23"/>
      <c r="K6" s="17" t="s">
        <v>14</v>
      </c>
      <c r="L6" s="18"/>
      <c r="M6" s="27" t="s">
        <v>20</v>
      </c>
      <c r="N6" s="18"/>
      <c r="O6" s="17" t="s">
        <v>16</v>
      </c>
      <c r="P6" s="18"/>
      <c r="Q6" s="23" t="s">
        <v>21</v>
      </c>
      <c r="R6" s="23"/>
      <c r="S6" s="23" t="s">
        <v>22</v>
      </c>
      <c r="T6" s="23"/>
    </row>
    <row r="7" spans="1:20" ht="19.5" customHeight="1">
      <c r="A7" s="28"/>
      <c r="B7" s="28"/>
      <c r="C7" s="23"/>
      <c r="D7" s="23"/>
      <c r="E7" s="23"/>
      <c r="F7" s="23"/>
      <c r="G7" s="23"/>
      <c r="H7" s="23"/>
      <c r="I7" s="5" t="s">
        <v>23</v>
      </c>
      <c r="J7" s="5" t="s">
        <v>24</v>
      </c>
      <c r="K7" s="5" t="s">
        <v>23</v>
      </c>
      <c r="L7" s="5" t="s">
        <v>24</v>
      </c>
      <c r="M7" s="5" t="s">
        <v>23</v>
      </c>
      <c r="N7" s="5" t="s">
        <v>24</v>
      </c>
      <c r="O7" s="5" t="s">
        <v>23</v>
      </c>
      <c r="P7" s="5" t="s">
        <v>24</v>
      </c>
      <c r="Q7" s="5" t="s">
        <v>23</v>
      </c>
      <c r="R7" s="5" t="s">
        <v>24</v>
      </c>
      <c r="S7" s="5" t="s">
        <v>23</v>
      </c>
      <c r="T7" s="5" t="s">
        <v>24</v>
      </c>
    </row>
    <row r="8" spans="1:20" ht="49.5" customHeight="1">
      <c r="A8" s="25" t="s">
        <v>25</v>
      </c>
      <c r="B8" s="26"/>
      <c r="C8" s="2">
        <f>SUM(C9:C18)</f>
        <v>126</v>
      </c>
      <c r="D8" s="2">
        <f aca="true" t="shared" si="0" ref="D8:T8">SUM(D9:D18)</f>
        <v>2</v>
      </c>
      <c r="E8" s="2">
        <f t="shared" si="0"/>
        <v>17</v>
      </c>
      <c r="F8" s="2">
        <f t="shared" si="0"/>
        <v>0</v>
      </c>
      <c r="G8" s="2">
        <f t="shared" si="0"/>
        <v>0</v>
      </c>
      <c r="H8" s="2">
        <f t="shared" si="0"/>
        <v>107</v>
      </c>
      <c r="I8" s="2">
        <f t="shared" si="0"/>
        <v>2978</v>
      </c>
      <c r="J8" s="2">
        <f t="shared" si="0"/>
        <v>3527</v>
      </c>
      <c r="K8" s="2">
        <f t="shared" si="0"/>
        <v>48</v>
      </c>
      <c r="L8" s="2">
        <f t="shared" si="0"/>
        <v>50</v>
      </c>
      <c r="M8" s="2">
        <f t="shared" si="0"/>
        <v>211</v>
      </c>
      <c r="N8" s="2">
        <f t="shared" si="0"/>
        <v>758</v>
      </c>
      <c r="O8" s="2">
        <f t="shared" si="0"/>
        <v>0</v>
      </c>
      <c r="P8" s="2">
        <f t="shared" si="0"/>
        <v>0</v>
      </c>
      <c r="Q8" s="2">
        <f t="shared" si="0"/>
        <v>0</v>
      </c>
      <c r="R8" s="2">
        <f t="shared" si="0"/>
        <v>0</v>
      </c>
      <c r="S8" s="2">
        <f t="shared" si="0"/>
        <v>2719</v>
      </c>
      <c r="T8" s="2">
        <f t="shared" si="0"/>
        <v>2719</v>
      </c>
    </row>
    <row r="9" spans="1:20" ht="49.5" customHeight="1">
      <c r="A9" s="25" t="s">
        <v>26</v>
      </c>
      <c r="B9" s="26"/>
      <c r="C9" s="3">
        <f>SUM(D9:H9)</f>
        <v>10</v>
      </c>
      <c r="D9" s="11">
        <v>1</v>
      </c>
      <c r="E9" s="11">
        <v>6</v>
      </c>
      <c r="F9" s="11">
        <v>0</v>
      </c>
      <c r="G9" s="11">
        <v>0</v>
      </c>
      <c r="H9" s="11">
        <v>3</v>
      </c>
      <c r="I9" s="4">
        <f aca="true" t="shared" si="1" ref="I9:J18">K9+M9+O9+S9</f>
        <v>177</v>
      </c>
      <c r="J9" s="4">
        <f t="shared" si="1"/>
        <v>206</v>
      </c>
      <c r="K9" s="4">
        <v>2</v>
      </c>
      <c r="L9" s="4">
        <v>4</v>
      </c>
      <c r="M9" s="4">
        <v>131</v>
      </c>
      <c r="N9" s="4">
        <v>158</v>
      </c>
      <c r="O9" s="4">
        <v>0</v>
      </c>
      <c r="P9" s="4">
        <v>0</v>
      </c>
      <c r="Q9" s="4">
        <v>0</v>
      </c>
      <c r="R9" s="4">
        <v>0</v>
      </c>
      <c r="S9" s="4">
        <v>44</v>
      </c>
      <c r="T9" s="4">
        <v>44</v>
      </c>
    </row>
    <row r="10" spans="1:20" ht="49.5" customHeight="1">
      <c r="A10" s="25" t="s">
        <v>27</v>
      </c>
      <c r="B10" s="26"/>
      <c r="C10" s="3">
        <f aca="true" t="shared" si="2" ref="C10:C18">SUM(D10:H10)</f>
        <v>3</v>
      </c>
      <c r="D10" s="11">
        <v>1</v>
      </c>
      <c r="E10" s="11">
        <v>1</v>
      </c>
      <c r="F10" s="11">
        <v>0</v>
      </c>
      <c r="G10" s="11">
        <v>0</v>
      </c>
      <c r="H10" s="11">
        <v>1</v>
      </c>
      <c r="I10" s="4">
        <f t="shared" si="1"/>
        <v>119</v>
      </c>
      <c r="J10" s="4">
        <f t="shared" si="1"/>
        <v>558</v>
      </c>
      <c r="K10" s="4">
        <v>46</v>
      </c>
      <c r="L10" s="4">
        <v>46</v>
      </c>
      <c r="M10" s="4">
        <v>69</v>
      </c>
      <c r="N10" s="4">
        <v>508</v>
      </c>
      <c r="O10" s="4">
        <v>0</v>
      </c>
      <c r="P10" s="4">
        <v>0</v>
      </c>
      <c r="Q10" s="4">
        <v>0</v>
      </c>
      <c r="R10" s="4">
        <v>0</v>
      </c>
      <c r="S10" s="4">
        <v>4</v>
      </c>
      <c r="T10" s="4">
        <v>4</v>
      </c>
    </row>
    <row r="11" spans="1:20" ht="49.5" customHeight="1">
      <c r="A11" s="25" t="s">
        <v>28</v>
      </c>
      <c r="B11" s="26"/>
      <c r="C11" s="3">
        <f t="shared" si="2"/>
        <v>3</v>
      </c>
      <c r="D11" s="11">
        <v>0</v>
      </c>
      <c r="E11" s="11">
        <v>0</v>
      </c>
      <c r="F11" s="11">
        <v>0</v>
      </c>
      <c r="G11" s="11">
        <v>0</v>
      </c>
      <c r="H11" s="11">
        <v>3</v>
      </c>
      <c r="I11" s="4">
        <f t="shared" si="1"/>
        <v>107</v>
      </c>
      <c r="J11" s="4">
        <f t="shared" si="1"/>
        <v>107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107</v>
      </c>
      <c r="T11" s="4">
        <v>107</v>
      </c>
    </row>
    <row r="12" spans="1:20" ht="49.5" customHeight="1">
      <c r="A12" s="25" t="s">
        <v>29</v>
      </c>
      <c r="B12" s="26"/>
      <c r="C12" s="3">
        <f t="shared" si="2"/>
        <v>0</v>
      </c>
      <c r="D12" s="4">
        <v>0</v>
      </c>
      <c r="E12" s="4">
        <v>0</v>
      </c>
      <c r="F12" s="4">
        <v>0</v>
      </c>
      <c r="G12" s="4">
        <v>0</v>
      </c>
      <c r="H12" s="4"/>
      <c r="I12" s="4">
        <f t="shared" si="1"/>
        <v>0</v>
      </c>
      <c r="J12" s="4">
        <f t="shared" si="1"/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</row>
    <row r="13" spans="1:20" ht="49.5" customHeight="1">
      <c r="A13" s="25" t="s">
        <v>30</v>
      </c>
      <c r="B13" s="26"/>
      <c r="C13" s="3">
        <f t="shared" si="2"/>
        <v>6</v>
      </c>
      <c r="D13" s="11">
        <v>0</v>
      </c>
      <c r="E13" s="11">
        <v>4</v>
      </c>
      <c r="F13" s="11">
        <v>0</v>
      </c>
      <c r="G13" s="11">
        <v>0</v>
      </c>
      <c r="H13" s="11">
        <v>2</v>
      </c>
      <c r="I13" s="4">
        <f t="shared" si="1"/>
        <v>32</v>
      </c>
      <c r="J13" s="4">
        <f t="shared" si="1"/>
        <v>86</v>
      </c>
      <c r="K13" s="4">
        <v>0</v>
      </c>
      <c r="L13" s="4">
        <v>0</v>
      </c>
      <c r="M13" s="4">
        <v>11</v>
      </c>
      <c r="N13" s="4">
        <v>65</v>
      </c>
      <c r="O13" s="4">
        <v>0</v>
      </c>
      <c r="P13" s="4">
        <v>0</v>
      </c>
      <c r="Q13" s="4">
        <v>0</v>
      </c>
      <c r="R13" s="4">
        <v>0</v>
      </c>
      <c r="S13" s="4">
        <v>21</v>
      </c>
      <c r="T13" s="4">
        <v>21</v>
      </c>
    </row>
    <row r="14" spans="1:20" ht="49.5" customHeight="1">
      <c r="A14" s="25" t="s">
        <v>31</v>
      </c>
      <c r="B14" s="26"/>
      <c r="C14" s="3">
        <f t="shared" si="2"/>
        <v>2</v>
      </c>
      <c r="D14" s="11">
        <v>0</v>
      </c>
      <c r="E14" s="11">
        <v>2</v>
      </c>
      <c r="F14" s="11">
        <v>0</v>
      </c>
      <c r="G14" s="11">
        <v>0</v>
      </c>
      <c r="H14" s="11">
        <v>0</v>
      </c>
      <c r="I14" s="4">
        <f t="shared" si="1"/>
        <v>0</v>
      </c>
      <c r="J14" s="4">
        <f t="shared" si="1"/>
        <v>15</v>
      </c>
      <c r="K14" s="4">
        <v>0</v>
      </c>
      <c r="L14" s="4">
        <v>0</v>
      </c>
      <c r="M14" s="4">
        <v>0</v>
      </c>
      <c r="N14" s="4">
        <v>15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</row>
    <row r="15" spans="1:20" ht="49.5" customHeight="1">
      <c r="A15" s="25" t="s">
        <v>32</v>
      </c>
      <c r="B15" s="26"/>
      <c r="C15" s="3">
        <f t="shared" si="2"/>
        <v>0</v>
      </c>
      <c r="D15" s="11">
        <v>0</v>
      </c>
      <c r="E15" s="4">
        <v>0</v>
      </c>
      <c r="F15" s="11">
        <v>0</v>
      </c>
      <c r="G15" s="11">
        <v>0</v>
      </c>
      <c r="H15" s="11">
        <v>0</v>
      </c>
      <c r="I15" s="4">
        <f t="shared" si="1"/>
        <v>0</v>
      </c>
      <c r="J15" s="4">
        <f t="shared" si="1"/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</row>
    <row r="16" spans="1:20" ht="49.5" customHeight="1">
      <c r="A16" s="25" t="s">
        <v>33</v>
      </c>
      <c r="B16" s="26"/>
      <c r="C16" s="3">
        <f t="shared" si="2"/>
        <v>49</v>
      </c>
      <c r="D16" s="11">
        <v>0</v>
      </c>
      <c r="E16" s="4">
        <v>0</v>
      </c>
      <c r="F16" s="11">
        <v>0</v>
      </c>
      <c r="G16" s="11">
        <v>0</v>
      </c>
      <c r="H16" s="11">
        <v>49</v>
      </c>
      <c r="I16" s="4">
        <f>K16+M16+O16+S16</f>
        <v>1282</v>
      </c>
      <c r="J16" s="4">
        <f>L16+N16+P16+T16</f>
        <v>1282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1282</v>
      </c>
      <c r="T16" s="4">
        <v>1282</v>
      </c>
    </row>
    <row r="17" spans="1:20" ht="49.5" customHeight="1">
      <c r="A17" s="25" t="s">
        <v>34</v>
      </c>
      <c r="B17" s="26"/>
      <c r="C17" s="3">
        <f t="shared" si="2"/>
        <v>49</v>
      </c>
      <c r="D17" s="11">
        <v>0</v>
      </c>
      <c r="E17" s="4">
        <v>0</v>
      </c>
      <c r="F17" s="11">
        <v>0</v>
      </c>
      <c r="G17" s="11">
        <v>0</v>
      </c>
      <c r="H17" s="11">
        <v>49</v>
      </c>
      <c r="I17" s="4">
        <f>K17+M17+O17+S17</f>
        <v>1261</v>
      </c>
      <c r="J17" s="4">
        <f>L17+N17+P17+T17</f>
        <v>1261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1261</v>
      </c>
      <c r="T17" s="4">
        <v>1261</v>
      </c>
    </row>
    <row r="18" spans="1:20" ht="42" customHeight="1">
      <c r="A18" s="25" t="s">
        <v>35</v>
      </c>
      <c r="B18" s="26"/>
      <c r="C18" s="3">
        <f t="shared" si="2"/>
        <v>4</v>
      </c>
      <c r="D18" s="4">
        <v>0</v>
      </c>
      <c r="E18" s="4">
        <v>4</v>
      </c>
      <c r="F18" s="11">
        <v>0</v>
      </c>
      <c r="G18" s="11">
        <v>0</v>
      </c>
      <c r="H18" s="11">
        <v>0</v>
      </c>
      <c r="I18" s="4">
        <f t="shared" si="1"/>
        <v>0</v>
      </c>
      <c r="J18" s="4">
        <f t="shared" si="1"/>
        <v>12</v>
      </c>
      <c r="K18" s="4">
        <v>0</v>
      </c>
      <c r="L18" s="4">
        <v>0</v>
      </c>
      <c r="M18" s="4">
        <v>0</v>
      </c>
      <c r="N18" s="4">
        <v>12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</row>
    <row r="19" spans="1:20" ht="63" customHeight="1">
      <c r="A19" s="24" t="s">
        <v>36</v>
      </c>
      <c r="B19" s="24"/>
      <c r="C19" s="20" t="s">
        <v>44</v>
      </c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2"/>
    </row>
    <row r="20" ht="16.5">
      <c r="A20" s="7" t="s">
        <v>37</v>
      </c>
    </row>
    <row r="21" ht="16.5">
      <c r="A21" s="7" t="s">
        <v>38</v>
      </c>
    </row>
    <row r="23" spans="1:20" ht="16.5">
      <c r="A23" s="7" t="s">
        <v>39</v>
      </c>
      <c r="D23" s="6" t="s">
        <v>40</v>
      </c>
      <c r="E23" s="6"/>
      <c r="F23" s="6"/>
      <c r="H23" s="6" t="s">
        <v>41</v>
      </c>
      <c r="I23" s="6"/>
      <c r="J23" s="6"/>
      <c r="K23" s="6"/>
      <c r="M23" s="6" t="s">
        <v>42</v>
      </c>
      <c r="N23" s="6"/>
      <c r="O23" s="6"/>
      <c r="P23" s="6"/>
      <c r="R23" s="12" t="s">
        <v>45</v>
      </c>
      <c r="S23" s="13"/>
      <c r="T23" s="13"/>
    </row>
    <row r="24" spans="8:19" ht="16.5">
      <c r="H24" s="6" t="s">
        <v>43</v>
      </c>
      <c r="I24" s="6"/>
      <c r="J24" s="6"/>
      <c r="K24" s="6"/>
      <c r="S24" s="6"/>
    </row>
  </sheetData>
  <sheetProtection sheet="1" objects="1" scenarios="1"/>
  <mergeCells count="33">
    <mergeCell ref="A17:B17"/>
    <mergeCell ref="A18:B18"/>
    <mergeCell ref="A19:B19"/>
    <mergeCell ref="C19:T19"/>
    <mergeCell ref="R23:T23"/>
    <mergeCell ref="A11:B11"/>
    <mergeCell ref="A12:B12"/>
    <mergeCell ref="A13:B13"/>
    <mergeCell ref="A14:B14"/>
    <mergeCell ref="A15:B15"/>
    <mergeCell ref="A16:B16"/>
    <mergeCell ref="O6:P6"/>
    <mergeCell ref="Q6:R6"/>
    <mergeCell ref="S6:T6"/>
    <mergeCell ref="A8:B8"/>
    <mergeCell ref="A9:B9"/>
    <mergeCell ref="A10:B10"/>
    <mergeCell ref="F6:F7"/>
    <mergeCell ref="G6:G7"/>
    <mergeCell ref="H6:H7"/>
    <mergeCell ref="I6:J6"/>
    <mergeCell ref="K6:L6"/>
    <mergeCell ref="M6:N6"/>
    <mergeCell ref="S1:T1"/>
    <mergeCell ref="S2:T2"/>
    <mergeCell ref="A3:T3"/>
    <mergeCell ref="C4:R4"/>
    <mergeCell ref="A5:B7"/>
    <mergeCell ref="C5:H5"/>
    <mergeCell ref="I5:T5"/>
    <mergeCell ref="C6:C7"/>
    <mergeCell ref="D6:D7"/>
    <mergeCell ref="E6:E7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8"/>
  <sheetViews>
    <sheetView zoomScalePageLayoutView="0" workbookViewId="0" topLeftCell="A1">
      <selection activeCell="B16" sqref="B16"/>
    </sheetView>
  </sheetViews>
  <sheetFormatPr defaultColWidth="9.00390625" defaultRowHeight="16.5"/>
  <cols>
    <col min="1" max="16384" width="9.00390625" style="7" customWidth="1"/>
  </cols>
  <sheetData>
    <row r="1" ht="32.25">
      <c r="A1" s="30" t="s">
        <v>62</v>
      </c>
    </row>
    <row r="2" ht="21">
      <c r="A2" s="31"/>
    </row>
    <row r="3" ht="16.5">
      <c r="A3" s="7" t="s">
        <v>46</v>
      </c>
    </row>
    <row r="4" ht="16.5">
      <c r="A4" s="7" t="s">
        <v>47</v>
      </c>
    </row>
    <row r="5" ht="16.5">
      <c r="A5" s="7" t="s">
        <v>48</v>
      </c>
    </row>
    <row r="6" ht="16.5">
      <c r="A6" s="7" t="s">
        <v>49</v>
      </c>
    </row>
    <row r="7" ht="16.5">
      <c r="A7" s="32" t="s">
        <v>50</v>
      </c>
    </row>
    <row r="8" ht="16.5">
      <c r="A8" s="7" t="s">
        <v>51</v>
      </c>
    </row>
    <row r="9" ht="16.5">
      <c r="A9" s="7" t="s">
        <v>52</v>
      </c>
    </row>
    <row r="10" ht="16.5">
      <c r="A10" s="32" t="s">
        <v>53</v>
      </c>
    </row>
    <row r="11" ht="16.5">
      <c r="A11" s="32" t="s">
        <v>54</v>
      </c>
    </row>
    <row r="12" ht="16.5">
      <c r="A12" s="32" t="s">
        <v>55</v>
      </c>
    </row>
    <row r="13" ht="16.5">
      <c r="A13" s="32" t="s">
        <v>56</v>
      </c>
    </row>
    <row r="14" ht="16.5">
      <c r="A14" s="7" t="s">
        <v>57</v>
      </c>
    </row>
    <row r="15" ht="16.5">
      <c r="A15" s="32" t="s">
        <v>58</v>
      </c>
    </row>
    <row r="16" ht="16.5">
      <c r="A16" s="32" t="s">
        <v>59</v>
      </c>
    </row>
    <row r="17" ht="16.5">
      <c r="A17" s="7" t="s">
        <v>60</v>
      </c>
    </row>
    <row r="18" ht="16.5">
      <c r="A18" s="7" t="s">
        <v>61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ad8421</cp:lastModifiedBy>
  <cp:lastPrinted>2014-04-08T02:23:43Z</cp:lastPrinted>
  <dcterms:created xsi:type="dcterms:W3CDTF">2009-03-26T07:41:42Z</dcterms:created>
  <dcterms:modified xsi:type="dcterms:W3CDTF">2014-09-22T04:01:58Z</dcterms:modified>
  <cp:category/>
  <cp:version/>
  <cp:contentType/>
  <cp:contentStatus/>
</cp:coreProperties>
</file>