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4" activeTab="11"/>
  </bookViews>
  <sheets>
    <sheet name="102年01月" sheetId="1" r:id="rId1"/>
    <sheet name="102年02月" sheetId="2" r:id="rId2"/>
    <sheet name="102年03月" sheetId="3" r:id="rId3"/>
    <sheet name="102年04月" sheetId="4" r:id="rId4"/>
    <sheet name="102年05月" sheetId="5" r:id="rId5"/>
    <sheet name="102年06月" sheetId="6" r:id="rId6"/>
    <sheet name="102年07月" sheetId="7" r:id="rId7"/>
    <sheet name="102年08月" sheetId="8" r:id="rId8"/>
    <sheet name="102年09月" sheetId="9" r:id="rId9"/>
    <sheet name="102年10月" sheetId="10" r:id="rId10"/>
    <sheet name="102年11月" sheetId="11" r:id="rId11"/>
    <sheet name="102年12月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<sst xmlns="http://schemas.openxmlformats.org/spreadsheetml/2006/main" count="698" uniqueCount="179">
  <si>
    <t>公 開 類</t>
  </si>
  <si>
    <t>編製機關</t>
  </si>
  <si>
    <t>新北市立圖書館</t>
  </si>
  <si>
    <t>月　  報</t>
  </si>
  <si>
    <t>於次月15日前編報</t>
  </si>
  <si>
    <t>表　　號</t>
  </si>
  <si>
    <t>1533-01-02</t>
  </si>
  <si>
    <t>新北市圖書館利用概況</t>
  </si>
  <si>
    <t xml:space="preserve">                                          中華民國102年1月                                      單位:冊、人次</t>
  </si>
  <si>
    <t>館別</t>
  </si>
  <si>
    <t>館數</t>
  </si>
  <si>
    <t>藏書冊數</t>
  </si>
  <si>
    <t>借書冊數</t>
  </si>
  <si>
    <t>辦證人數</t>
  </si>
  <si>
    <t>利用人次</t>
  </si>
  <si>
    <t>借閱人數</t>
  </si>
  <si>
    <t>總計</t>
  </si>
  <si>
    <t>男性總計</t>
  </si>
  <si>
    <t>女性總計</t>
  </si>
  <si>
    <t>市立圖書館</t>
  </si>
  <si>
    <t>板橋區</t>
  </si>
  <si>
    <t>三重區</t>
  </si>
  <si>
    <t>中和區</t>
  </si>
  <si>
    <t>永和區</t>
  </si>
  <si>
    <t>新莊區</t>
  </si>
  <si>
    <t>新店區</t>
  </si>
  <si>
    <t>土城區</t>
  </si>
  <si>
    <t>蘆洲區</t>
  </si>
  <si>
    <t>汐止區</t>
  </si>
  <si>
    <t>樹林區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</si>
  <si>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</si>
  <si>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</si>
  <si>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</si>
  <si>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</si>
  <si>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</si>
  <si>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</si>
  <si>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</si>
  <si>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</si>
  <si>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</si>
  <si>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</si>
  <si>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</si>
  <si>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</si>
  <si>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</si>
  <si>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</si>
  <si>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</si>
  <si>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</si>
  <si>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</si>
  <si>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</si>
  <si>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</si>
  <si>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填表</t>
  </si>
  <si>
    <t>審核</t>
  </si>
  <si>
    <t>主辦業務人員</t>
  </si>
  <si>
    <t>機關長官</t>
  </si>
  <si>
    <t>主辦統計人員</t>
  </si>
  <si>
    <t>資料來源：新北市立圖書館。</t>
  </si>
  <si>
    <t>填表說明：本表填造1式3份，1份送本府主計處，1份送本局會計室，1份自存。</t>
  </si>
  <si>
    <t>編製日期：102.02.19</t>
  </si>
  <si>
    <t>公 開 類</t>
  </si>
  <si>
    <t>新北市立圖書館</t>
  </si>
  <si>
    <t>月　  報</t>
  </si>
  <si>
    <t>於次月15日前編報</t>
  </si>
  <si>
    <t>1533-01-02</t>
  </si>
  <si>
    <t>新北市圖書館利用概況</t>
  </si>
  <si>
    <t xml:space="preserve">                                          中華民國102年2月                                      單位:冊、人次</t>
  </si>
  <si>
    <t>館別</t>
  </si>
  <si>
    <t>館數</t>
  </si>
  <si>
    <t>藏書冊數</t>
  </si>
  <si>
    <t>借書冊數</t>
  </si>
  <si>
    <t>辦證人數</t>
  </si>
  <si>
    <t>利用人次</t>
  </si>
  <si>
    <t>借閱人數</t>
  </si>
  <si>
    <t>總計</t>
  </si>
  <si>
    <t>男性總計</t>
  </si>
  <si>
    <t>女性總計</t>
  </si>
  <si>
    <t>市立圖書館</t>
  </si>
  <si>
    <t>板橋區</t>
  </si>
  <si>
    <t>三重區</t>
  </si>
  <si>
    <t>中和區</t>
  </si>
  <si>
    <t>永和區</t>
  </si>
  <si>
    <t>新莊區</t>
  </si>
  <si>
    <t>新店區</t>
  </si>
  <si>
    <t>土城區</t>
  </si>
  <si>
    <t>蘆洲區</t>
  </si>
  <si>
    <t>汐止區</t>
  </si>
  <si>
    <t>樹林區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</si>
  <si>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</si>
  <si>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</si>
  <si>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</si>
  <si>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</si>
  <si>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</si>
  <si>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</si>
  <si>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</si>
  <si>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</si>
  <si>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</si>
  <si>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</si>
  <si>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</si>
  <si>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</si>
  <si>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</si>
  <si>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</si>
  <si>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</si>
  <si>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</si>
  <si>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</si>
  <si>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</si>
  <si>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</si>
  <si>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填表</t>
  </si>
  <si>
    <t>填表說明：本表填造1式3份，1份送本府主計處，1份送本局會計室，1份自存。</t>
  </si>
  <si>
    <t>編製日期：102.03.22</t>
  </si>
  <si>
    <t>備註：本表所載資料如有更新資料，均予修正，凡與前期數字不同時，概以本期數字為準。</t>
  </si>
  <si>
    <t xml:space="preserve">                                          中華民國102年3月                                      單位:冊、人次</t>
  </si>
  <si>
    <t>編製日期：102.04.16</t>
  </si>
  <si>
    <t xml:space="preserve">                                          中華民國102年4月                                      單位:冊、人次</t>
  </si>
  <si>
    <t xml:space="preserve"> -   </t>
  </si>
  <si>
    <t>編製日期：102.05.14</t>
  </si>
  <si>
    <t xml:space="preserve">                                          中華民國102年5月                                      單位:冊、人次</t>
  </si>
  <si>
    <t>編製日期：102.06.16</t>
  </si>
  <si>
    <t xml:space="preserve">                                          中華民國102年6月                                      單位:冊、人次</t>
  </si>
  <si>
    <r>
      <t>備</t>
    </r>
    <r>
      <rPr>
        <sz val="10"/>
        <rFont val="新細明體"/>
        <family val="1"/>
      </rPr>
      <t>註：本表所載資料如有更新資料，均予修正，凡與前期數字不同時，概以本期數字為準。</t>
    </r>
  </si>
  <si>
    <t>編製日期：102.07.11</t>
  </si>
  <si>
    <t xml:space="preserve">                                          中華民國102年7月                                      單位:冊、人次</t>
  </si>
  <si>
    <t>編製日期：102.08.08</t>
  </si>
  <si>
    <t xml:space="preserve">                                          中華民國102年8月                                      單位:冊、人次</t>
  </si>
  <si>
    <t>編製日期：102.09.09</t>
  </si>
  <si>
    <t xml:space="preserve">                                          中華民國102年9月                                      單位:冊、人次</t>
  </si>
  <si>
    <t>編製日期：102.10.16</t>
  </si>
  <si>
    <t xml:space="preserve">                                          中華民國102年10月                                      單位:冊、人次</t>
  </si>
  <si>
    <t>編製日期：102.11.7</t>
  </si>
  <si>
    <t>公 開 類</t>
  </si>
  <si>
    <t>新北市立圖書館</t>
  </si>
  <si>
    <t>月　  報</t>
  </si>
  <si>
    <t>於次月15日前編報</t>
  </si>
  <si>
    <t>1533-01-02</t>
  </si>
  <si>
    <t>新北市圖書館利用概況</t>
  </si>
  <si>
    <t xml:space="preserve">                                          中華民國102年11月                                      單位:冊、人次</t>
  </si>
  <si>
    <t>館別</t>
  </si>
  <si>
    <t>館數</t>
  </si>
  <si>
    <t>藏書冊數</t>
  </si>
  <si>
    <t>借書冊數</t>
  </si>
  <si>
    <t>辦證人數</t>
  </si>
  <si>
    <t>利用人次</t>
  </si>
  <si>
    <t>借閱人數</t>
  </si>
  <si>
    <t>總計</t>
  </si>
  <si>
    <t>男性總計</t>
  </si>
  <si>
    <t>女性總計</t>
  </si>
  <si>
    <t>市立圖書館</t>
  </si>
  <si>
    <t>板橋區</t>
  </si>
  <si>
    <t>三重區</t>
  </si>
  <si>
    <t>中和區</t>
  </si>
  <si>
    <t>永和區</t>
  </si>
  <si>
    <t>新莊區</t>
  </si>
  <si>
    <t>新店區</t>
  </si>
  <si>
    <t>土城區</t>
  </si>
  <si>
    <t>蘆洲區</t>
  </si>
  <si>
    <t>汐止區</t>
  </si>
  <si>
    <t>樹林區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</si>
  <si>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</si>
  <si>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</si>
  <si>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</si>
  <si>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</si>
  <si>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</si>
  <si>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</si>
  <si>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</si>
  <si>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</si>
  <si>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</si>
  <si>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</si>
  <si>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</si>
  <si>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</si>
  <si>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</si>
  <si>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</si>
  <si>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</si>
  <si>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</si>
  <si>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</si>
  <si>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</si>
  <si>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</si>
  <si>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填表</t>
  </si>
  <si>
    <t>填表說明：本表填造1式3份，1份送本府主計處，1份送本局會計室，1份自存。</t>
  </si>
  <si>
    <t>編製日期：102.12.9</t>
  </si>
  <si>
    <t>中華民國102年12月                                     單位:冊、人次</t>
  </si>
  <si>
    <t xml:space="preserve">0 </t>
  </si>
  <si>
    <t>編製日期：103.1.10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</si>
</sst>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_-;\-* #,##0_-;_-* &quot;-&quot;??_-;_-@_-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0"/>
      <color indexed="8"/>
      <name val="MS Sans Serif"/>
      <family val="2"/>
    </font>
    <font>
      <sz val="9"/>
      <name val="細明體"/>
      <family val="3"/>
    </font>
    <font>
      <b/>
      <sz val="14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color indexed="60"/>
      <name val="細明體"/>
      <family val="3"/>
    </font>
    <font>
      <sz val="12"/>
      <color indexed="60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33" applyFont="1" applyBorder="1" applyAlignment="1">
      <alignment vertical="center"/>
      <protection/>
    </xf>
    <xf numFmtId="0" fontId="2" fillId="0" borderId="11" xfId="33" applyNumberFormat="1" applyFont="1" applyFill="1" applyBorder="1" applyAlignment="1" applyProtection="1">
      <alignment vertical="center"/>
      <protection/>
    </xf>
    <xf numFmtId="176" fontId="2" fillId="0" borderId="12" xfId="34" applyNumberFormat="1" applyFont="1" applyBorder="1">
      <alignment vertical="center"/>
      <protection/>
    </xf>
    <xf numFmtId="176" fontId="2" fillId="0" borderId="12" xfId="34" applyNumberFormat="1" applyFont="1" applyBorder="1" applyAlignment="1">
      <alignment horizontal="right" vertical="center"/>
      <protection/>
    </xf>
    <xf numFmtId="176" fontId="2" fillId="0" borderId="13" xfId="34" applyNumberFormat="1" applyFont="1" applyBorder="1">
      <alignment vertical="center"/>
      <protection/>
    </xf>
    <xf numFmtId="0" fontId="2" fillId="0" borderId="11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4" xfId="33" applyFont="1" applyBorder="1" applyAlignment="1">
      <alignment horizontal="left" vertical="center"/>
      <protection/>
    </xf>
    <xf numFmtId="176" fontId="2" fillId="0" borderId="15" xfId="34" applyNumberFormat="1" applyFont="1" applyBorder="1">
      <alignment vertical="center"/>
      <protection/>
    </xf>
    <xf numFmtId="176" fontId="2" fillId="0" borderId="15" xfId="34" applyNumberFormat="1" applyFont="1" applyBorder="1" applyAlignment="1">
      <alignment horizontal="right" vertical="center"/>
      <protection/>
    </xf>
    <xf numFmtId="176" fontId="2" fillId="0" borderId="16" xfId="34" applyNumberFormat="1" applyFont="1" applyBorder="1">
      <alignment vertical="center"/>
      <protection/>
    </xf>
    <xf numFmtId="0" fontId="5" fillId="0" borderId="17" xfId="34" applyFont="1" applyBorder="1" applyAlignment="1">
      <alignment vertical="center"/>
      <protection/>
    </xf>
    <xf numFmtId="177" fontId="5" fillId="0" borderId="18" xfId="34" applyNumberFormat="1" applyFont="1" applyBorder="1" applyAlignment="1">
      <alignment horizontal="center" vertical="center"/>
      <protection/>
    </xf>
    <xf numFmtId="176" fontId="5" fillId="0" borderId="19" xfId="34" applyNumberFormat="1" applyFont="1" applyBorder="1" applyAlignment="1">
      <alignment horizontal="center" vertical="center"/>
      <protection/>
    </xf>
    <xf numFmtId="176" fontId="5" fillId="0" borderId="19" xfId="34" applyNumberFormat="1" applyFont="1" applyBorder="1" applyAlignment="1">
      <alignment horizontal="right" vertical="center"/>
      <protection/>
    </xf>
    <xf numFmtId="176" fontId="5" fillId="0" borderId="20" xfId="34" applyNumberFormat="1" applyFont="1" applyBorder="1" applyAlignment="1">
      <alignment horizontal="center" vertical="center"/>
      <protection/>
    </xf>
    <xf numFmtId="0" fontId="2" fillId="0" borderId="21" xfId="34" applyFont="1" applyBorder="1" applyAlignment="1">
      <alignment vertical="center"/>
      <protection/>
    </xf>
    <xf numFmtId="0" fontId="6" fillId="0" borderId="16" xfId="34" applyNumberFormat="1" applyFont="1" applyBorder="1" applyAlignment="1">
      <alignment horizontal="right" vertical="center"/>
      <protection/>
    </xf>
    <xf numFmtId="176" fontId="6" fillId="0" borderId="16" xfId="34" applyNumberFormat="1" applyFont="1" applyBorder="1" applyAlignment="1">
      <alignment horizontal="right" vertical="center"/>
      <protection/>
    </xf>
    <xf numFmtId="0" fontId="6" fillId="0" borderId="22" xfId="34" applyNumberFormat="1" applyFont="1" applyBorder="1" applyAlignment="1">
      <alignment horizontal="right" vertical="center"/>
      <protection/>
    </xf>
    <xf numFmtId="176" fontId="6" fillId="0" borderId="23" xfId="34" applyNumberFormat="1" applyFont="1" applyBorder="1" applyAlignment="1">
      <alignment horizontal="right" vertical="center"/>
      <protection/>
    </xf>
    <xf numFmtId="176" fontId="6" fillId="0" borderId="24" xfId="34" applyNumberFormat="1" applyFont="1" applyBorder="1" applyAlignment="1">
      <alignment horizontal="right" vertical="center"/>
      <protection/>
    </xf>
    <xf numFmtId="0" fontId="6" fillId="0" borderId="25" xfId="34" applyNumberFormat="1" applyFont="1" applyBorder="1" applyAlignment="1">
      <alignment horizontal="right" vertical="center"/>
      <protection/>
    </xf>
    <xf numFmtId="176" fontId="6" fillId="0" borderId="26" xfId="34" applyNumberFormat="1" applyFont="1" applyBorder="1" applyAlignment="1">
      <alignment horizontal="right" vertical="center"/>
      <protection/>
    </xf>
    <xf numFmtId="178" fontId="6" fillId="0" borderId="10" xfId="35" applyNumberFormat="1" applyFont="1" applyBorder="1" applyAlignment="1">
      <alignment/>
    </xf>
    <xf numFmtId="0" fontId="7" fillId="0" borderId="27" xfId="34" applyFont="1" applyBorder="1" applyAlignment="1">
      <alignment vertical="center" wrapText="1"/>
      <protection/>
    </xf>
    <xf numFmtId="177" fontId="8" fillId="0" borderId="13" xfId="34" applyNumberFormat="1" applyFont="1" applyBorder="1" applyAlignment="1">
      <alignment horizontal="right" vertical="center" wrapText="1"/>
      <protection/>
    </xf>
    <xf numFmtId="178" fontId="6" fillId="0" borderId="10" xfId="35" applyNumberFormat="1" applyFont="1" applyBorder="1" applyAlignment="1">
      <alignment vertical="center"/>
    </xf>
    <xf numFmtId="176" fontId="8" fillId="0" borderId="10" xfId="34" applyNumberFormat="1" applyFont="1" applyBorder="1" applyAlignment="1">
      <alignment horizontal="right" vertical="center"/>
      <protection/>
    </xf>
    <xf numFmtId="177" fontId="8" fillId="0" borderId="13" xfId="34" applyNumberFormat="1" applyFont="1" applyBorder="1" applyAlignment="1">
      <alignment vertical="center" wrapText="1"/>
      <protection/>
    </xf>
    <xf numFmtId="177" fontId="6" fillId="0" borderId="10" xfId="34" applyNumberFormat="1" applyFont="1" applyBorder="1" applyAlignment="1">
      <alignment horizontal="right" vertical="center"/>
      <protection/>
    </xf>
    <xf numFmtId="177" fontId="8" fillId="0" borderId="10" xfId="34" applyNumberFormat="1" applyFont="1" applyBorder="1" applyAlignment="1">
      <alignment horizontal="right" vertical="center" wrapText="1"/>
      <protection/>
    </xf>
    <xf numFmtId="176" fontId="6" fillId="0" borderId="10" xfId="34" applyNumberFormat="1" applyFont="1" applyBorder="1" applyAlignment="1">
      <alignment horizontal="right" vertical="center"/>
      <protection/>
    </xf>
    <xf numFmtId="0" fontId="7" fillId="0" borderId="27" xfId="34" applyFont="1" applyBorder="1" applyAlignment="1">
      <alignment vertical="justify" wrapText="1"/>
      <protection/>
    </xf>
    <xf numFmtId="0" fontId="8" fillId="0" borderId="10" xfId="34" applyFont="1" applyBorder="1" applyAlignment="1">
      <alignment horizontal="right" vertical="center"/>
      <protection/>
    </xf>
    <xf numFmtId="0" fontId="8" fillId="0" borderId="10" xfId="34" applyFont="1" applyBorder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33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2" fillId="0" borderId="0" xfId="33" applyFont="1" applyAlignment="1">
      <alignment horizontal="left" vertical="center"/>
      <protection/>
    </xf>
    <xf numFmtId="0" fontId="2" fillId="0" borderId="0" xfId="33" applyNumberFormat="1" applyFont="1" applyFill="1" applyBorder="1" applyAlignment="1" applyProtection="1">
      <alignment vertical="center"/>
      <protection/>
    </xf>
    <xf numFmtId="0" fontId="2" fillId="0" borderId="0" xfId="33" applyFont="1" applyAlignment="1">
      <alignment horizontal="right" vertical="center"/>
      <protection/>
    </xf>
    <xf numFmtId="0" fontId="2" fillId="0" borderId="0" xfId="34" applyFont="1">
      <alignment vertical="center"/>
      <protection/>
    </xf>
    <xf numFmtId="0" fontId="7" fillId="0" borderId="0" xfId="34" applyFont="1" applyBorder="1" applyAlignment="1">
      <alignment horizontal="left" vertical="center" wrapText="1"/>
      <protection/>
    </xf>
    <xf numFmtId="0" fontId="7" fillId="0" borderId="0" xfId="34" applyFont="1" applyBorder="1" applyAlignment="1">
      <alignment horizontal="right" vertical="center" wrapText="1"/>
      <protection/>
    </xf>
    <xf numFmtId="0" fontId="7" fillId="0" borderId="0" xfId="34" applyFont="1" applyFill="1" applyBorder="1" applyAlignment="1">
      <alignment horizontal="left" vertical="center" wrapText="1" indent="3"/>
      <protection/>
    </xf>
    <xf numFmtId="176" fontId="2" fillId="0" borderId="0" xfId="34" applyNumberFormat="1" applyFont="1">
      <alignment vertical="center"/>
      <protection/>
    </xf>
    <xf numFmtId="176" fontId="2" fillId="0" borderId="0" xfId="34" applyNumberFormat="1" applyFont="1" applyAlignment="1">
      <alignment horizontal="right" vertical="center"/>
      <protection/>
    </xf>
    <xf numFmtId="0" fontId="2" fillId="0" borderId="0" xfId="0" applyFont="1" applyAlignment="1">
      <alignment horizontal="left" vertical="center"/>
    </xf>
    <xf numFmtId="177" fontId="2" fillId="0" borderId="0" xfId="34" applyNumberFormat="1" applyFont="1" applyAlignment="1">
      <alignment horizontal="right" vertical="center"/>
      <protection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78" fontId="13" fillId="0" borderId="0" xfId="35" applyNumberFormat="1" applyFont="1" applyBorder="1" applyAlignment="1">
      <alignment/>
    </xf>
    <xf numFmtId="178" fontId="2" fillId="0" borderId="10" xfId="35" applyNumberFormat="1" applyFont="1" applyBorder="1" applyAlignment="1">
      <alignment/>
    </xf>
    <xf numFmtId="0" fontId="2" fillId="0" borderId="0" xfId="0" applyFont="1" applyAlignment="1">
      <alignment/>
    </xf>
    <xf numFmtId="178" fontId="6" fillId="0" borderId="22" xfId="35" applyNumberFormat="1" applyFont="1" applyBorder="1" applyAlignment="1">
      <alignment/>
    </xf>
    <xf numFmtId="178" fontId="2" fillId="0" borderId="28" xfId="35" applyNumberFormat="1" applyFont="1" applyBorder="1" applyAlignment="1">
      <alignment/>
    </xf>
    <xf numFmtId="178" fontId="6" fillId="0" borderId="28" xfId="35" applyNumberFormat="1" applyFont="1" applyBorder="1" applyAlignment="1">
      <alignment/>
    </xf>
    <xf numFmtId="178" fontId="2" fillId="0" borderId="0" xfId="35" applyNumberFormat="1" applyFont="1" applyBorder="1" applyAlignment="1">
      <alignment/>
    </xf>
    <xf numFmtId="178" fontId="2" fillId="0" borderId="0" xfId="35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35" applyNumberFormat="1" applyFont="1" applyBorder="1" applyAlignment="1">
      <alignment/>
    </xf>
    <xf numFmtId="0" fontId="0" fillId="0" borderId="22" xfId="0" applyBorder="1" applyAlignment="1">
      <alignment/>
    </xf>
    <xf numFmtId="178" fontId="0" fillId="0" borderId="22" xfId="35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178" fontId="0" fillId="0" borderId="10" xfId="35" applyNumberFormat="1" applyFont="1" applyBorder="1" applyAlignment="1">
      <alignment/>
    </xf>
    <xf numFmtId="178" fontId="0" fillId="0" borderId="22" xfId="35" applyNumberFormat="1" applyFont="1" applyBorder="1" applyAlignment="1">
      <alignment/>
    </xf>
    <xf numFmtId="178" fontId="50" fillId="0" borderId="10" xfId="35" applyNumberFormat="1" applyFont="1" applyBorder="1" applyAlignment="1">
      <alignment/>
    </xf>
    <xf numFmtId="178" fontId="50" fillId="0" borderId="0" xfId="35" applyNumberFormat="1" applyFont="1" applyBorder="1" applyAlignment="1">
      <alignment/>
    </xf>
    <xf numFmtId="178" fontId="50" fillId="0" borderId="10" xfId="35" applyNumberFormat="1" applyFont="1" applyBorder="1" applyAlignment="1">
      <alignment horizontal="center"/>
    </xf>
    <xf numFmtId="178" fontId="50" fillId="0" borderId="32" xfId="35" applyNumberFormat="1" applyFont="1" applyBorder="1" applyAlignment="1">
      <alignment/>
    </xf>
    <xf numFmtId="176" fontId="6" fillId="33" borderId="16" xfId="34" applyNumberFormat="1" applyFont="1" applyFill="1" applyBorder="1" applyAlignment="1">
      <alignment horizontal="right" vertical="center"/>
      <protection/>
    </xf>
    <xf numFmtId="178" fontId="6" fillId="0" borderId="10" xfId="35" applyNumberFormat="1" applyFont="1" applyBorder="1" applyAlignment="1">
      <alignment/>
    </xf>
    <xf numFmtId="178" fontId="7" fillId="0" borderId="0" xfId="35" applyNumberFormat="1" applyFont="1" applyBorder="1" applyAlignment="1">
      <alignment/>
    </xf>
    <xf numFmtId="178" fontId="0" fillId="0" borderId="10" xfId="35" applyNumberFormat="1" applyFont="1" applyBorder="1" applyAlignment="1">
      <alignment horizontal="right"/>
    </xf>
    <xf numFmtId="0" fontId="5" fillId="0" borderId="0" xfId="34" applyFont="1" applyBorder="1" applyAlignment="1">
      <alignment horizontal="center" vertical="center"/>
      <protection/>
    </xf>
    <xf numFmtId="0" fontId="5" fillId="0" borderId="29" xfId="34" applyFont="1" applyBorder="1" applyAlignment="1">
      <alignment horizontal="center" vertical="center"/>
      <protection/>
    </xf>
    <xf numFmtId="0" fontId="5" fillId="0" borderId="33" xfId="34" applyFont="1" applyBorder="1" applyAlignment="1">
      <alignment horizontal="center" vertical="center"/>
      <protection/>
    </xf>
    <xf numFmtId="0" fontId="5" fillId="0" borderId="34" xfId="34" applyFont="1" applyBorder="1" applyAlignment="1">
      <alignment horizontal="center" vertical="center"/>
      <protection/>
    </xf>
    <xf numFmtId="178" fontId="2" fillId="0" borderId="0" xfId="35" applyNumberFormat="1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11" xfId="35" applyNumberFormat="1" applyFont="1" applyBorder="1" applyAlignment="1">
      <alignment/>
    </xf>
    <xf numFmtId="178" fontId="2" fillId="0" borderId="12" xfId="35" applyNumberFormat="1" applyFont="1" applyBorder="1" applyAlignment="1">
      <alignment/>
    </xf>
    <xf numFmtId="178" fontId="2" fillId="0" borderId="11" xfId="35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2" xfId="35" applyNumberFormat="1" applyFont="1" applyBorder="1" applyAlignment="1">
      <alignment horizontal="center"/>
    </xf>
    <xf numFmtId="178" fontId="2" fillId="0" borderId="13" xfId="3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8" fontId="50" fillId="0" borderId="14" xfId="35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8" fontId="50" fillId="0" borderId="11" xfId="35" applyNumberFormat="1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0圖書館" xfId="33"/>
    <cellStyle name="一般_93.1-12廖先生--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26700;&#38754;\&#26032;&#21271;&#24066;&#32113;&#35336;\102&#32113;&#35336;\&#22577;&#34920;\10201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份利用概況"/>
      <sheetName val="1月份人書比"/>
      <sheetName val="文化局使用概況"/>
    </sheetNames>
    <sheetDataSet>
      <sheetData sheetId="0">
        <row r="5">
          <cell r="F5">
            <v>424491</v>
          </cell>
          <cell r="G5">
            <v>69961</v>
          </cell>
          <cell r="H5">
            <v>21977</v>
          </cell>
          <cell r="I5">
            <v>1257</v>
          </cell>
          <cell r="J5">
            <v>72172</v>
          </cell>
        </row>
        <row r="15">
          <cell r="F15">
            <v>293435</v>
          </cell>
          <cell r="G15">
            <v>49958</v>
          </cell>
          <cell r="H15">
            <v>12699</v>
          </cell>
          <cell r="I15">
            <v>815</v>
          </cell>
          <cell r="J15">
            <v>73646</v>
          </cell>
        </row>
        <row r="23">
          <cell r="F23">
            <v>565446</v>
          </cell>
          <cell r="G23">
            <v>92367</v>
          </cell>
          <cell r="H23">
            <v>26331</v>
          </cell>
          <cell r="I23">
            <v>1110</v>
          </cell>
          <cell r="J23">
            <v>157691</v>
          </cell>
        </row>
        <row r="28">
          <cell r="F28">
            <v>212071</v>
          </cell>
          <cell r="G28">
            <v>41755</v>
          </cell>
          <cell r="H28">
            <v>11790</v>
          </cell>
          <cell r="I28">
            <v>565</v>
          </cell>
          <cell r="J28">
            <v>49959</v>
          </cell>
        </row>
        <row r="34">
          <cell r="F34">
            <v>267952</v>
          </cell>
          <cell r="G34">
            <v>54904</v>
          </cell>
          <cell r="H34">
            <v>14401</v>
          </cell>
          <cell r="I34">
            <v>563</v>
          </cell>
          <cell r="J34">
            <v>83920</v>
          </cell>
        </row>
        <row r="41">
          <cell r="F41">
            <v>314016</v>
          </cell>
          <cell r="G41">
            <v>93234</v>
          </cell>
          <cell r="H41">
            <v>28350</v>
          </cell>
          <cell r="I41">
            <v>1889</v>
          </cell>
          <cell r="J41">
            <v>143628</v>
          </cell>
        </row>
        <row r="59">
          <cell r="F59">
            <v>370149</v>
          </cell>
          <cell r="G59">
            <v>62140</v>
          </cell>
          <cell r="H59">
            <v>18598</v>
          </cell>
          <cell r="I59">
            <v>1078</v>
          </cell>
          <cell r="J59">
            <v>151557</v>
          </cell>
        </row>
        <row r="65">
          <cell r="F65">
            <v>250687</v>
          </cell>
          <cell r="G65">
            <v>41707</v>
          </cell>
          <cell r="H65">
            <v>11436</v>
          </cell>
          <cell r="I65">
            <v>497</v>
          </cell>
          <cell r="J65">
            <v>128170</v>
          </cell>
        </row>
        <row r="71">
          <cell r="F71">
            <v>231224</v>
          </cell>
          <cell r="G71">
            <v>39761</v>
          </cell>
          <cell r="H71">
            <v>10856</v>
          </cell>
          <cell r="I71">
            <v>548</v>
          </cell>
          <cell r="J71">
            <v>54376</v>
          </cell>
        </row>
        <row r="80">
          <cell r="F80">
            <v>204213</v>
          </cell>
          <cell r="G80">
            <v>27770</v>
          </cell>
          <cell r="H80">
            <v>11513</v>
          </cell>
          <cell r="I80">
            <v>513</v>
          </cell>
          <cell r="J80">
            <v>36197</v>
          </cell>
        </row>
        <row r="88">
          <cell r="F88">
            <v>166003</v>
          </cell>
          <cell r="G88">
            <v>38655</v>
          </cell>
          <cell r="H88">
            <v>12085</v>
          </cell>
          <cell r="I88">
            <v>617</v>
          </cell>
          <cell r="J88">
            <v>56459</v>
          </cell>
        </row>
        <row r="91">
          <cell r="F91">
            <v>94552</v>
          </cell>
          <cell r="G91">
            <v>15579</v>
          </cell>
          <cell r="H91">
            <v>4058</v>
          </cell>
          <cell r="I91">
            <v>141</v>
          </cell>
          <cell r="J91">
            <v>22100</v>
          </cell>
        </row>
        <row r="93">
          <cell r="F93">
            <v>88642</v>
          </cell>
          <cell r="G93">
            <v>14844</v>
          </cell>
          <cell r="H93">
            <v>4080</v>
          </cell>
          <cell r="I93">
            <v>245</v>
          </cell>
          <cell r="J93">
            <v>8832</v>
          </cell>
        </row>
        <row r="98">
          <cell r="F98">
            <v>204489</v>
          </cell>
          <cell r="G98">
            <v>45412</v>
          </cell>
          <cell r="H98">
            <v>11321</v>
          </cell>
          <cell r="I98">
            <v>731</v>
          </cell>
          <cell r="J98">
            <v>86774</v>
          </cell>
        </row>
        <row r="101">
          <cell r="F101">
            <v>59908</v>
          </cell>
          <cell r="G101">
            <v>5621</v>
          </cell>
          <cell r="H101">
            <v>1884</v>
          </cell>
          <cell r="I101">
            <v>61</v>
          </cell>
          <cell r="J101">
            <v>7685</v>
          </cell>
        </row>
        <row r="107">
          <cell r="F107">
            <v>207985</v>
          </cell>
          <cell r="G107">
            <v>27772</v>
          </cell>
          <cell r="H107">
            <v>11100</v>
          </cell>
          <cell r="I107">
            <v>208</v>
          </cell>
          <cell r="J107">
            <v>76530</v>
          </cell>
        </row>
        <row r="111">
          <cell r="F111">
            <v>139409</v>
          </cell>
          <cell r="G111">
            <v>14778</v>
          </cell>
          <cell r="H111">
            <v>4558</v>
          </cell>
          <cell r="I111">
            <v>202</v>
          </cell>
          <cell r="J111">
            <v>49524</v>
          </cell>
        </row>
        <row r="113">
          <cell r="F113">
            <v>109988</v>
          </cell>
          <cell r="G113">
            <v>17228</v>
          </cell>
          <cell r="H113">
            <v>4547</v>
          </cell>
          <cell r="I113">
            <v>289</v>
          </cell>
          <cell r="J113">
            <v>20321</v>
          </cell>
        </row>
        <row r="115">
          <cell r="F115">
            <v>61857</v>
          </cell>
          <cell r="G115">
            <v>6479</v>
          </cell>
          <cell r="H115">
            <v>1879</v>
          </cell>
          <cell r="I115">
            <v>77</v>
          </cell>
          <cell r="J115">
            <v>15895</v>
          </cell>
        </row>
        <row r="117">
          <cell r="F117">
            <v>49435</v>
          </cell>
          <cell r="G117">
            <v>944</v>
          </cell>
          <cell r="H117">
            <v>404</v>
          </cell>
          <cell r="I117">
            <v>12</v>
          </cell>
          <cell r="J117">
            <v>1160</v>
          </cell>
        </row>
        <row r="119">
          <cell r="F119">
            <v>36139</v>
          </cell>
          <cell r="G119">
            <v>73</v>
          </cell>
          <cell r="H119">
            <v>70</v>
          </cell>
          <cell r="I119">
            <v>0</v>
          </cell>
          <cell r="J119">
            <v>9</v>
          </cell>
        </row>
        <row r="121">
          <cell r="F121">
            <v>65926</v>
          </cell>
          <cell r="G121">
            <v>5111</v>
          </cell>
          <cell r="H121">
            <v>1491</v>
          </cell>
          <cell r="I121">
            <v>64</v>
          </cell>
          <cell r="J121">
            <v>4836</v>
          </cell>
        </row>
        <row r="123">
          <cell r="F123">
            <v>35881</v>
          </cell>
          <cell r="G123">
            <v>914</v>
          </cell>
          <cell r="H123">
            <v>316</v>
          </cell>
          <cell r="I123">
            <v>17</v>
          </cell>
          <cell r="J123">
            <v>1454</v>
          </cell>
        </row>
        <row r="125">
          <cell r="F125">
            <v>61369</v>
          </cell>
          <cell r="G125">
            <v>5383</v>
          </cell>
          <cell r="H125">
            <v>1580</v>
          </cell>
          <cell r="I125">
            <v>144</v>
          </cell>
          <cell r="J125">
            <v>7142</v>
          </cell>
        </row>
        <row r="127">
          <cell r="F127">
            <v>26197</v>
          </cell>
          <cell r="G127">
            <v>660</v>
          </cell>
          <cell r="H127">
            <v>295</v>
          </cell>
          <cell r="I127">
            <v>8</v>
          </cell>
          <cell r="J127">
            <v>927</v>
          </cell>
        </row>
        <row r="129">
          <cell r="F129">
            <v>47806</v>
          </cell>
          <cell r="G129">
            <v>1335</v>
          </cell>
          <cell r="H129">
            <v>462</v>
          </cell>
          <cell r="I129">
            <v>15</v>
          </cell>
          <cell r="J129">
            <v>1735</v>
          </cell>
        </row>
        <row r="131">
          <cell r="F131">
            <v>30364</v>
          </cell>
          <cell r="G131">
            <v>1150</v>
          </cell>
          <cell r="H131">
            <v>600</v>
          </cell>
          <cell r="I131">
            <v>19</v>
          </cell>
          <cell r="J131">
            <v>1657</v>
          </cell>
        </row>
        <row r="133">
          <cell r="F133">
            <v>60952</v>
          </cell>
          <cell r="G133">
            <v>4020</v>
          </cell>
          <cell r="H133">
            <v>1159</v>
          </cell>
          <cell r="I133">
            <v>61</v>
          </cell>
          <cell r="J133">
            <v>3385</v>
          </cell>
        </row>
        <row r="135">
          <cell r="F135">
            <v>64458</v>
          </cell>
          <cell r="G135">
            <v>3474</v>
          </cell>
          <cell r="H135">
            <v>1108</v>
          </cell>
          <cell r="I135">
            <v>44</v>
          </cell>
          <cell r="J135">
            <v>3792</v>
          </cell>
        </row>
        <row r="137">
          <cell r="F137">
            <v>25991</v>
          </cell>
          <cell r="G137">
            <v>466</v>
          </cell>
          <cell r="H137">
            <v>256</v>
          </cell>
          <cell r="I137">
            <v>4</v>
          </cell>
          <cell r="J137">
            <v>2197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29" sqref="E29"/>
    </sheetView>
  </sheetViews>
  <sheetFormatPr defaultColWidth="9.00390625" defaultRowHeight="16.5"/>
  <cols>
    <col min="1" max="1" width="13.75390625" style="0" customWidth="1"/>
    <col min="2" max="2" width="7.125" style="0" customWidth="1"/>
    <col min="3" max="3" width="12.50390625" style="0" bestFit="1" customWidth="1"/>
    <col min="4" max="4" width="12.125" style="0" customWidth="1"/>
    <col min="5" max="6" width="12.50390625" style="0" bestFit="1" customWidth="1"/>
    <col min="7" max="7" width="12.375" style="0" customWidth="1"/>
  </cols>
  <sheetData>
    <row r="1" spans="1:7" ht="39">
      <c r="A1" s="1" t="s">
        <v>0</v>
      </c>
      <c r="B1" s="2"/>
      <c r="C1" s="3"/>
      <c r="D1" s="4"/>
      <c r="E1" s="5"/>
      <c r="F1" s="6" t="s">
        <v>1</v>
      </c>
      <c r="G1" s="7" t="s">
        <v>2</v>
      </c>
    </row>
    <row r="2" spans="1:7" ht="19.5">
      <c r="A2" s="1" t="s">
        <v>3</v>
      </c>
      <c r="B2" s="8" t="s">
        <v>4</v>
      </c>
      <c r="C2" s="9"/>
      <c r="D2" s="10"/>
      <c r="E2" s="11"/>
      <c r="F2" s="6" t="s">
        <v>5</v>
      </c>
      <c r="G2" s="1" t="s">
        <v>6</v>
      </c>
    </row>
    <row r="3" spans="1:7" ht="19.5">
      <c r="A3" s="93" t="s">
        <v>7</v>
      </c>
      <c r="B3" s="93"/>
      <c r="C3" s="93"/>
      <c r="D3" s="93"/>
      <c r="E3" s="93"/>
      <c r="F3" s="93"/>
      <c r="G3" s="94"/>
    </row>
    <row r="4" spans="1:7" ht="20.25" thickBot="1">
      <c r="A4" s="95" t="s">
        <v>8</v>
      </c>
      <c r="B4" s="95"/>
      <c r="C4" s="95"/>
      <c r="D4" s="95"/>
      <c r="E4" s="95"/>
      <c r="F4" s="95"/>
      <c r="G4" s="96"/>
    </row>
    <row r="5" spans="1:7" ht="19.5">
      <c r="A5" s="12" t="s">
        <v>9</v>
      </c>
      <c r="B5" s="13" t="s">
        <v>10</v>
      </c>
      <c r="C5" s="14" t="s">
        <v>11</v>
      </c>
      <c r="D5" s="14" t="s">
        <v>12</v>
      </c>
      <c r="E5" s="15" t="s">
        <v>13</v>
      </c>
      <c r="F5" s="16" t="s">
        <v>14</v>
      </c>
      <c r="G5" s="14" t="s">
        <v>15</v>
      </c>
    </row>
    <row r="6" spans="1:7" ht="19.5">
      <c r="A6" s="17" t="s">
        <v>16</v>
      </c>
      <c r="B6" s="18">
        <f aca="true" t="shared" si="0" ref="B6:G6">SUM(B9:B38)</f>
        <v>102</v>
      </c>
      <c r="C6" s="19">
        <f t="shared" si="0"/>
        <v>4771035</v>
      </c>
      <c r="D6" s="19">
        <f t="shared" si="0"/>
        <v>783455</v>
      </c>
      <c r="E6" s="19">
        <f t="shared" si="0"/>
        <v>11794</v>
      </c>
      <c r="F6" s="19">
        <f t="shared" si="0"/>
        <v>1323730</v>
      </c>
      <c r="G6" s="19">
        <f t="shared" si="0"/>
        <v>231204</v>
      </c>
    </row>
    <row r="7" spans="1:7" ht="19.5">
      <c r="A7" s="17" t="s">
        <v>17</v>
      </c>
      <c r="B7" s="20"/>
      <c r="C7" s="21"/>
      <c r="D7" s="21"/>
      <c r="E7" s="21"/>
      <c r="F7" s="21"/>
      <c r="G7" s="22">
        <f>G6*0.4</f>
        <v>92481.6</v>
      </c>
    </row>
    <row r="8" spans="1:7" ht="19.5">
      <c r="A8" s="17" t="s">
        <v>18</v>
      </c>
      <c r="B8" s="23"/>
      <c r="C8" s="24"/>
      <c r="D8" s="24"/>
      <c r="E8" s="24"/>
      <c r="F8" s="24"/>
      <c r="G8" s="22">
        <f>G6*0.6</f>
        <v>138722.4</v>
      </c>
    </row>
    <row r="9" spans="1:7" ht="19.5">
      <c r="A9" s="17" t="s">
        <v>19</v>
      </c>
      <c r="B9" s="18">
        <v>2</v>
      </c>
      <c r="C9" s="25">
        <f>'[1]1月份利用概況'!F5</f>
        <v>424491</v>
      </c>
      <c r="D9" s="25">
        <f>'[1]1月份利用概況'!G5</f>
        <v>69961</v>
      </c>
      <c r="E9" s="25">
        <f>'[1]1月份利用概況'!I5</f>
        <v>1257</v>
      </c>
      <c r="F9" s="25">
        <f>'[1]1月份利用概況'!J5</f>
        <v>72172</v>
      </c>
      <c r="G9" s="22">
        <f>'[1]1月份利用概況'!H5</f>
        <v>21977</v>
      </c>
    </row>
    <row r="10" spans="1:7" ht="19.5">
      <c r="A10" s="26" t="s">
        <v>20</v>
      </c>
      <c r="B10" s="27">
        <v>8</v>
      </c>
      <c r="C10" s="28">
        <f>'[1]1月份利用概況'!F15</f>
        <v>293435</v>
      </c>
      <c r="D10" s="28">
        <f>'[1]1月份利用概況'!G15</f>
        <v>49958</v>
      </c>
      <c r="E10" s="28">
        <f>'[1]1月份利用概況'!I15</f>
        <v>815</v>
      </c>
      <c r="F10" s="29">
        <f>'[1]1月份利用概況'!J15</f>
        <v>73646</v>
      </c>
      <c r="G10" s="28">
        <f>'[1]1月份利用概況'!H15</f>
        <v>12699</v>
      </c>
    </row>
    <row r="11" spans="1:7" ht="19.5">
      <c r="A11" s="26" t="s">
        <v>21</v>
      </c>
      <c r="B11" s="27">
        <v>7</v>
      </c>
      <c r="C11" s="28">
        <f>'[1]1月份利用概況'!F23</f>
        <v>565446</v>
      </c>
      <c r="D11" s="28">
        <f>'[1]1月份利用概況'!G23</f>
        <v>92367</v>
      </c>
      <c r="E11" s="28">
        <f>'[1]1月份利用概況'!I23</f>
        <v>1110</v>
      </c>
      <c r="F11" s="29">
        <f>'[1]1月份利用概況'!J23</f>
        <v>157691</v>
      </c>
      <c r="G11" s="28">
        <f>'[1]1月份利用概況'!H23</f>
        <v>26331</v>
      </c>
    </row>
    <row r="12" spans="1:7" ht="19.5">
      <c r="A12" s="26" t="s">
        <v>22</v>
      </c>
      <c r="B12" s="30">
        <v>3</v>
      </c>
      <c r="C12" s="28">
        <f>'[1]1月份利用概況'!F28</f>
        <v>212071</v>
      </c>
      <c r="D12" s="28">
        <f>'[1]1月份利用概況'!G28</f>
        <v>41755</v>
      </c>
      <c r="E12" s="28">
        <f>'[1]1月份利用概況'!I28</f>
        <v>565</v>
      </c>
      <c r="F12" s="29">
        <f>'[1]1月份利用概況'!J28</f>
        <v>49959</v>
      </c>
      <c r="G12" s="28">
        <f>'[1]1月份利用概況'!H28</f>
        <v>11790</v>
      </c>
    </row>
    <row r="13" spans="1:7" ht="19.5">
      <c r="A13" s="26" t="s">
        <v>23</v>
      </c>
      <c r="B13" s="31">
        <v>5</v>
      </c>
      <c r="C13" s="28">
        <f>'[1]1月份利用概況'!F34</f>
        <v>267952</v>
      </c>
      <c r="D13" s="28">
        <f>'[1]1月份利用概況'!G34</f>
        <v>54904</v>
      </c>
      <c r="E13" s="28">
        <f>'[1]1月份利用概況'!I34</f>
        <v>563</v>
      </c>
      <c r="F13" s="29">
        <f>'[1]1月份利用概況'!J34</f>
        <v>83920</v>
      </c>
      <c r="G13" s="28">
        <f>'[1]1月份利用概況'!H34</f>
        <v>14401</v>
      </c>
    </row>
    <row r="14" spans="1:7" ht="19.5">
      <c r="A14" s="26" t="s">
        <v>24</v>
      </c>
      <c r="B14" s="32">
        <v>6</v>
      </c>
      <c r="C14" s="28">
        <f>'[1]1月份利用概況'!F41</f>
        <v>314016</v>
      </c>
      <c r="D14" s="28">
        <f>'[1]1月份利用概況'!G41</f>
        <v>93234</v>
      </c>
      <c r="E14" s="28">
        <f>'[1]1月份利用概況'!I41</f>
        <v>1889</v>
      </c>
      <c r="F14" s="33">
        <f>'[1]1月份利用概況'!J41</f>
        <v>143628</v>
      </c>
      <c r="G14" s="28">
        <f>'[1]1月份利用概況'!H41</f>
        <v>28350</v>
      </c>
    </row>
    <row r="15" spans="1:7" ht="19.5">
      <c r="A15" s="26" t="s">
        <v>25</v>
      </c>
      <c r="B15" s="27">
        <v>17</v>
      </c>
      <c r="C15" s="28">
        <f>'[1]1月份利用概況'!F59</f>
        <v>370149</v>
      </c>
      <c r="D15" s="28">
        <f>'[1]1月份利用概況'!G59</f>
        <v>62140</v>
      </c>
      <c r="E15" s="28">
        <f>'[1]1月份利用概況'!I59</f>
        <v>1078</v>
      </c>
      <c r="F15" s="29">
        <f>'[1]1月份利用概況'!J59</f>
        <v>151557</v>
      </c>
      <c r="G15" s="28">
        <f>'[1]1月份利用概況'!H59</f>
        <v>18598</v>
      </c>
    </row>
    <row r="16" spans="1:7" ht="19.5">
      <c r="A16" s="26" t="s">
        <v>26</v>
      </c>
      <c r="B16" s="27">
        <v>5</v>
      </c>
      <c r="C16" s="28">
        <f>'[1]1月份利用概況'!F65</f>
        <v>250687</v>
      </c>
      <c r="D16" s="28">
        <f>'[1]1月份利用概況'!G65</f>
        <v>41707</v>
      </c>
      <c r="E16" s="28">
        <f>'[1]1月份利用概況'!I65</f>
        <v>497</v>
      </c>
      <c r="F16" s="29">
        <f>'[1]1月份利用概況'!J65</f>
        <v>128170</v>
      </c>
      <c r="G16" s="28">
        <f>'[1]1月份利用概況'!H65</f>
        <v>11436</v>
      </c>
    </row>
    <row r="17" spans="1:7" ht="19.5">
      <c r="A17" s="34" t="s">
        <v>27</v>
      </c>
      <c r="B17" s="35">
        <v>5</v>
      </c>
      <c r="C17" s="28">
        <f>'[1]1月份利用概況'!F71</f>
        <v>231224</v>
      </c>
      <c r="D17" s="28">
        <f>'[1]1月份利用概況'!G71</f>
        <v>39761</v>
      </c>
      <c r="E17" s="28">
        <f>'[1]1月份利用概況'!I71</f>
        <v>548</v>
      </c>
      <c r="F17" s="29">
        <f>'[1]1月份利用概況'!J71</f>
        <v>54376</v>
      </c>
      <c r="G17" s="28">
        <f>'[1]1月份利用概況'!H71</f>
        <v>10856</v>
      </c>
    </row>
    <row r="18" spans="1:7" ht="19.5">
      <c r="A18" s="26" t="s">
        <v>28</v>
      </c>
      <c r="B18" s="27">
        <v>8</v>
      </c>
      <c r="C18" s="28">
        <f>'[1]1月份利用概況'!F80</f>
        <v>204213</v>
      </c>
      <c r="D18" s="28">
        <f>'[1]1月份利用概況'!G80</f>
        <v>27770</v>
      </c>
      <c r="E18" s="28">
        <f>'[1]1月份利用概況'!I80</f>
        <v>513</v>
      </c>
      <c r="F18" s="29">
        <f>'[1]1月份利用概況'!J80</f>
        <v>36197</v>
      </c>
      <c r="G18" s="28">
        <f>'[1]1月份利用概況'!H80</f>
        <v>11513</v>
      </c>
    </row>
    <row r="19" spans="1:7" ht="19.5">
      <c r="A19" s="26" t="s">
        <v>29</v>
      </c>
      <c r="B19" s="27">
        <v>7</v>
      </c>
      <c r="C19" s="28">
        <f>'[1]1月份利用概況'!F88</f>
        <v>166003</v>
      </c>
      <c r="D19" s="28">
        <f>'[1]1月份利用概況'!G88</f>
        <v>38655</v>
      </c>
      <c r="E19" s="28">
        <f>'[1]1月份利用概況'!I88</f>
        <v>617</v>
      </c>
      <c r="F19" s="29">
        <f>'[1]1月份利用概況'!J88</f>
        <v>56459</v>
      </c>
      <c r="G19" s="28">
        <f>'[1]1月份利用概況'!H88</f>
        <v>12085</v>
      </c>
    </row>
    <row r="20" spans="1:7" ht="19.5">
      <c r="A20" s="26" t="s">
        <v>30</v>
      </c>
      <c r="B20" s="31">
        <v>2</v>
      </c>
      <c r="C20" s="28">
        <f>'[1]1月份利用概況'!F91</f>
        <v>94552</v>
      </c>
      <c r="D20" s="28">
        <f>'[1]1月份利用概況'!G91</f>
        <v>15579</v>
      </c>
      <c r="E20" s="28">
        <f>'[1]1月份利用概況'!I91</f>
        <v>141</v>
      </c>
      <c r="F20" s="29">
        <f>'[1]1月份利用概況'!J91</f>
        <v>22100</v>
      </c>
      <c r="G20" s="28">
        <f>'[1]1月份利用概況'!H91</f>
        <v>4058</v>
      </c>
    </row>
    <row r="21" spans="1:7" ht="19.5">
      <c r="A21" s="26" t="s">
        <v>31</v>
      </c>
      <c r="B21" s="32">
        <v>1</v>
      </c>
      <c r="C21" s="28">
        <f>'[1]1月份利用概況'!F93</f>
        <v>88642</v>
      </c>
      <c r="D21" s="28">
        <f>'[1]1月份利用概況'!G93</f>
        <v>14844</v>
      </c>
      <c r="E21" s="28">
        <f>'[1]1月份利用概況'!I93</f>
        <v>245</v>
      </c>
      <c r="F21" s="33">
        <f>'[1]1月份利用概況'!J93</f>
        <v>8832</v>
      </c>
      <c r="G21" s="28">
        <f>'[1]1月份利用概況'!H93</f>
        <v>4080</v>
      </c>
    </row>
    <row r="22" spans="1:7" ht="19.5">
      <c r="A22" s="26" t="s">
        <v>32</v>
      </c>
      <c r="B22" s="27">
        <v>3</v>
      </c>
      <c r="C22" s="28">
        <f>'[1]1月份利用概況'!F98</f>
        <v>204489</v>
      </c>
      <c r="D22" s="28">
        <f>'[1]1月份利用概況'!G98</f>
        <v>45412</v>
      </c>
      <c r="E22" s="28">
        <f>'[1]1月份利用概況'!I98</f>
        <v>731</v>
      </c>
      <c r="F22" s="29">
        <f>'[1]1月份利用概況'!J98</f>
        <v>86774</v>
      </c>
      <c r="G22" s="28">
        <f>'[1]1月份利用概況'!H98</f>
        <v>11321</v>
      </c>
    </row>
    <row r="23" spans="1:7" ht="19.5">
      <c r="A23" s="26" t="s">
        <v>33</v>
      </c>
      <c r="B23" s="27">
        <v>2</v>
      </c>
      <c r="C23" s="28">
        <f>'[1]1月份利用概況'!F101</f>
        <v>59908</v>
      </c>
      <c r="D23" s="28">
        <f>'[1]1月份利用概況'!G101</f>
        <v>5621</v>
      </c>
      <c r="E23" s="28">
        <f>'[1]1月份利用概況'!I101</f>
        <v>61</v>
      </c>
      <c r="F23" s="29">
        <f>'[1]1月份利用概況'!J101</f>
        <v>7685</v>
      </c>
      <c r="G23" s="28">
        <f>'[1]1月份利用概況'!H101</f>
        <v>1884</v>
      </c>
    </row>
    <row r="24" spans="1:7" ht="19.5">
      <c r="A24" s="34" t="s">
        <v>34</v>
      </c>
      <c r="B24" s="36">
        <v>5</v>
      </c>
      <c r="C24" s="28">
        <f>'[1]1月份利用概況'!F107</f>
        <v>207985</v>
      </c>
      <c r="D24" s="28">
        <f>'[1]1月份利用概況'!G107</f>
        <v>27772</v>
      </c>
      <c r="E24" s="28">
        <f>'[1]1月份利用概況'!I107</f>
        <v>208</v>
      </c>
      <c r="F24" s="29">
        <f>'[1]1月份利用概況'!J107</f>
        <v>76530</v>
      </c>
      <c r="G24" s="28">
        <f>'[1]1月份利用概況'!H107</f>
        <v>11100</v>
      </c>
    </row>
    <row r="25" spans="1:7" ht="19.5">
      <c r="A25" s="26" t="s">
        <v>35</v>
      </c>
      <c r="B25" s="27">
        <v>3</v>
      </c>
      <c r="C25" s="28">
        <f>'[1]1月份利用概況'!F111</f>
        <v>139409</v>
      </c>
      <c r="D25" s="28">
        <f>'[1]1月份利用概況'!G111</f>
        <v>14778</v>
      </c>
      <c r="E25" s="28">
        <f>'[1]1月份利用概況'!I111</f>
        <v>202</v>
      </c>
      <c r="F25" s="29">
        <f>'[1]1月份利用概況'!J111</f>
        <v>49524</v>
      </c>
      <c r="G25" s="28">
        <f>'[1]1月份利用概況'!H111</f>
        <v>4558</v>
      </c>
    </row>
    <row r="26" spans="1:7" ht="19.5">
      <c r="A26" s="26" t="s">
        <v>36</v>
      </c>
      <c r="B26" s="27">
        <v>1</v>
      </c>
      <c r="C26" s="28">
        <f>'[1]1月份利用概況'!F113</f>
        <v>109988</v>
      </c>
      <c r="D26" s="28">
        <f>'[1]1月份利用概況'!G113</f>
        <v>17228</v>
      </c>
      <c r="E26" s="28">
        <f>'[1]1月份利用概況'!I113</f>
        <v>289</v>
      </c>
      <c r="F26" s="29">
        <f>'[1]1月份利用概況'!J113</f>
        <v>20321</v>
      </c>
      <c r="G26" s="28">
        <f>'[1]1月份利用概況'!H113</f>
        <v>4547</v>
      </c>
    </row>
    <row r="27" spans="1:7" ht="19.5">
      <c r="A27" s="26" t="s">
        <v>37</v>
      </c>
      <c r="B27" s="27">
        <v>1</v>
      </c>
      <c r="C27" s="28">
        <f>'[1]1月份利用概況'!F115</f>
        <v>61857</v>
      </c>
      <c r="D27" s="28">
        <f>'[1]1月份利用概況'!G115</f>
        <v>6479</v>
      </c>
      <c r="E27" s="28">
        <f>'[1]1月份利用概況'!I115</f>
        <v>77</v>
      </c>
      <c r="F27" s="29">
        <f>'[1]1月份利用概況'!J115</f>
        <v>15895</v>
      </c>
      <c r="G27" s="28">
        <f>'[1]1月份利用概況'!H115</f>
        <v>1879</v>
      </c>
    </row>
    <row r="28" spans="1:7" ht="19.5">
      <c r="A28" s="26" t="s">
        <v>38</v>
      </c>
      <c r="B28" s="27">
        <v>1</v>
      </c>
      <c r="C28" s="28">
        <f>'[1]1月份利用概況'!F117</f>
        <v>49435</v>
      </c>
      <c r="D28" s="28">
        <f>'[1]1月份利用概況'!G117</f>
        <v>944</v>
      </c>
      <c r="E28" s="28">
        <f>'[1]1月份利用概況'!I117</f>
        <v>12</v>
      </c>
      <c r="F28" s="29">
        <f>'[1]1月份利用概況'!J117</f>
        <v>1160</v>
      </c>
      <c r="G28" s="28">
        <f>'[1]1月份利用概況'!H117</f>
        <v>404</v>
      </c>
    </row>
    <row r="29" spans="1:7" ht="19.5">
      <c r="A29" s="26" t="s">
        <v>39</v>
      </c>
      <c r="B29" s="27">
        <v>1</v>
      </c>
      <c r="C29" s="28">
        <f>'[1]1月份利用概況'!F119</f>
        <v>36139</v>
      </c>
      <c r="D29" s="28">
        <f>'[1]1月份利用概況'!G119</f>
        <v>73</v>
      </c>
      <c r="E29" s="28">
        <f>'[1]1月份利用概況'!I119</f>
        <v>0</v>
      </c>
      <c r="F29" s="29">
        <f>'[1]1月份利用概況'!J119</f>
        <v>9</v>
      </c>
      <c r="G29" s="28">
        <f>'[1]1月份利用概況'!H119</f>
        <v>70</v>
      </c>
    </row>
    <row r="30" spans="1:7" ht="19.5">
      <c r="A30" s="26" t="s">
        <v>40</v>
      </c>
      <c r="B30" s="27">
        <v>1</v>
      </c>
      <c r="C30" s="28">
        <f>'[1]1月份利用概況'!F121</f>
        <v>65926</v>
      </c>
      <c r="D30" s="28">
        <f>'[1]1月份利用概況'!G121</f>
        <v>5111</v>
      </c>
      <c r="E30" s="28">
        <f>'[1]1月份利用概況'!I121</f>
        <v>64</v>
      </c>
      <c r="F30" s="29">
        <f>'[1]1月份利用概況'!J121</f>
        <v>4836</v>
      </c>
      <c r="G30" s="28">
        <f>'[1]1月份利用概況'!H121</f>
        <v>1491</v>
      </c>
    </row>
    <row r="31" spans="1:7" ht="19.5">
      <c r="A31" s="26" t="s">
        <v>41</v>
      </c>
      <c r="B31" s="27">
        <v>1</v>
      </c>
      <c r="C31" s="28">
        <f>'[1]1月份利用概況'!F123</f>
        <v>35881</v>
      </c>
      <c r="D31" s="28">
        <f>'[1]1月份利用概況'!G123</f>
        <v>914</v>
      </c>
      <c r="E31" s="28">
        <f>'[1]1月份利用概況'!I123</f>
        <v>17</v>
      </c>
      <c r="F31" s="29">
        <f>'[1]1月份利用概況'!J123</f>
        <v>1454</v>
      </c>
      <c r="G31" s="28">
        <f>'[1]1月份利用概況'!H123</f>
        <v>316</v>
      </c>
    </row>
    <row r="32" spans="1:7" ht="19.5">
      <c r="A32" s="26" t="s">
        <v>42</v>
      </c>
      <c r="B32" s="27">
        <v>1</v>
      </c>
      <c r="C32" s="28">
        <f>'[1]1月份利用概況'!F125</f>
        <v>61369</v>
      </c>
      <c r="D32" s="28">
        <f>'[1]1月份利用概況'!G125</f>
        <v>5383</v>
      </c>
      <c r="E32" s="28">
        <f>'[1]1月份利用概況'!I125</f>
        <v>144</v>
      </c>
      <c r="F32" s="29">
        <f>'[1]1月份利用概況'!J125</f>
        <v>7142</v>
      </c>
      <c r="G32" s="28">
        <f>'[1]1月份利用概況'!H125</f>
        <v>1580</v>
      </c>
    </row>
    <row r="33" spans="1:7" ht="19.5">
      <c r="A33" s="26" t="s">
        <v>43</v>
      </c>
      <c r="B33" s="27">
        <v>1</v>
      </c>
      <c r="C33" s="28">
        <f>'[1]1月份利用概況'!F127</f>
        <v>26197</v>
      </c>
      <c r="D33" s="28">
        <f>'[1]1月份利用概況'!G127</f>
        <v>660</v>
      </c>
      <c r="E33" s="28">
        <f>'[1]1月份利用概況'!I127</f>
        <v>8</v>
      </c>
      <c r="F33" s="29">
        <f>'[1]1月份利用概況'!J127</f>
        <v>927</v>
      </c>
      <c r="G33" s="28">
        <f>'[1]1月份利用概況'!H127</f>
        <v>295</v>
      </c>
    </row>
    <row r="34" spans="1:7" ht="19.5">
      <c r="A34" s="26" t="s">
        <v>44</v>
      </c>
      <c r="B34" s="27">
        <v>1</v>
      </c>
      <c r="C34" s="28">
        <f>'[1]1月份利用概況'!F129</f>
        <v>47806</v>
      </c>
      <c r="D34" s="28">
        <f>'[1]1月份利用概況'!G129</f>
        <v>1335</v>
      </c>
      <c r="E34" s="28">
        <f>'[1]1月份利用概況'!I129</f>
        <v>15</v>
      </c>
      <c r="F34" s="29">
        <f>'[1]1月份利用概況'!J129</f>
        <v>1735</v>
      </c>
      <c r="G34" s="28">
        <f>'[1]1月份利用概況'!H129</f>
        <v>462</v>
      </c>
    </row>
    <row r="35" spans="1:7" ht="19.5">
      <c r="A35" s="26" t="s">
        <v>45</v>
      </c>
      <c r="B35" s="27">
        <v>1</v>
      </c>
      <c r="C35" s="28">
        <f>'[1]1月份利用概況'!F131</f>
        <v>30364</v>
      </c>
      <c r="D35" s="28">
        <f>'[1]1月份利用概況'!G131</f>
        <v>1150</v>
      </c>
      <c r="E35" s="28">
        <f>'[1]1月份利用概況'!I131</f>
        <v>19</v>
      </c>
      <c r="F35" s="29">
        <f>'[1]1月份利用概況'!J131</f>
        <v>1657</v>
      </c>
      <c r="G35" s="28">
        <f>'[1]1月份利用概況'!H131</f>
        <v>600</v>
      </c>
    </row>
    <row r="36" spans="1:7" ht="19.5">
      <c r="A36" s="26" t="s">
        <v>46</v>
      </c>
      <c r="B36" s="27">
        <v>1</v>
      </c>
      <c r="C36" s="28">
        <f>'[1]1月份利用概況'!F133</f>
        <v>60952</v>
      </c>
      <c r="D36" s="28">
        <f>'[1]1月份利用概況'!G133</f>
        <v>4020</v>
      </c>
      <c r="E36" s="28">
        <f>'[1]1月份利用概況'!I133</f>
        <v>61</v>
      </c>
      <c r="F36" s="29">
        <f>'[1]1月份利用概況'!J133</f>
        <v>3385</v>
      </c>
      <c r="G36" s="28">
        <f>'[1]1月份利用概況'!H133</f>
        <v>1159</v>
      </c>
    </row>
    <row r="37" spans="1:7" ht="19.5">
      <c r="A37" s="26" t="s">
        <v>47</v>
      </c>
      <c r="B37" s="27">
        <v>1</v>
      </c>
      <c r="C37" s="28">
        <f>'[1]1月份利用概況'!F135</f>
        <v>64458</v>
      </c>
      <c r="D37" s="28">
        <f>'[1]1月份利用概況'!G135</f>
        <v>3474</v>
      </c>
      <c r="E37" s="28">
        <f>'[1]1月份利用概況'!I135</f>
        <v>44</v>
      </c>
      <c r="F37" s="29">
        <f>'[1]1月份利用概況'!J135</f>
        <v>3792</v>
      </c>
      <c r="G37" s="28">
        <f>'[1]1月份利用概況'!H135</f>
        <v>1108</v>
      </c>
    </row>
    <row r="38" spans="1:7" ht="19.5">
      <c r="A38" s="26" t="s">
        <v>48</v>
      </c>
      <c r="B38" s="32">
        <v>1</v>
      </c>
      <c r="C38" s="28">
        <f>'[1]1月份利用概況'!F137</f>
        <v>25991</v>
      </c>
      <c r="D38" s="28">
        <f>'[1]1月份利用概況'!G137</f>
        <v>466</v>
      </c>
      <c r="E38" s="25">
        <f>'[1]1月份利用概況'!I137</f>
        <v>4</v>
      </c>
      <c r="F38" s="29">
        <f>'[1]1月份利用概況'!J137</f>
        <v>2197</v>
      </c>
      <c r="G38" s="28">
        <f>'[1]1月份利用概況'!H137</f>
        <v>256</v>
      </c>
    </row>
    <row r="39" spans="1:7" ht="19.5">
      <c r="A39" s="37" t="s">
        <v>49</v>
      </c>
      <c r="B39" s="38" t="s">
        <v>50</v>
      </c>
      <c r="C39" s="39"/>
      <c r="D39" s="40" t="s">
        <v>51</v>
      </c>
      <c r="E39" s="41"/>
      <c r="F39" s="42" t="s">
        <v>52</v>
      </c>
      <c r="G39" s="43"/>
    </row>
    <row r="40" spans="1:7" ht="19.5">
      <c r="A40" s="41"/>
      <c r="B40" s="41"/>
      <c r="C40" s="41"/>
      <c r="D40" s="40" t="s">
        <v>53</v>
      </c>
      <c r="E40" s="41"/>
      <c r="F40" s="41"/>
      <c r="G40" s="43"/>
    </row>
    <row r="41" spans="1:7" ht="19.5">
      <c r="A41" s="40" t="s">
        <v>54</v>
      </c>
      <c r="B41" s="44"/>
      <c r="C41" s="44"/>
      <c r="D41" s="44"/>
      <c r="E41" s="44"/>
      <c r="F41" s="45"/>
      <c r="G41" s="44"/>
    </row>
    <row r="42" spans="1:7" ht="19.5">
      <c r="A42" s="40" t="s">
        <v>55</v>
      </c>
      <c r="B42" s="46"/>
      <c r="C42" s="47"/>
      <c r="D42" s="47"/>
      <c r="E42" s="48"/>
      <c r="F42" s="48"/>
      <c r="G42" s="47"/>
    </row>
    <row r="43" spans="1:7" ht="19.5">
      <c r="A43" s="49" t="s">
        <v>56</v>
      </c>
      <c r="B43" s="50"/>
      <c r="C43" s="47"/>
      <c r="D43" s="47"/>
      <c r="E43" s="47"/>
      <c r="F43" s="48"/>
      <c r="G43" s="47"/>
    </row>
    <row r="44" spans="1:7" ht="16.5">
      <c r="A44" s="51"/>
      <c r="B44" s="52"/>
      <c r="C44" s="53"/>
      <c r="D44" s="54"/>
      <c r="E44" s="55"/>
      <c r="F44" s="56"/>
      <c r="G44" s="57"/>
    </row>
  </sheetData>
  <sheetProtection sheet="1"/>
  <mergeCells count="2"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6.25390625" style="0" customWidth="1"/>
    <col min="2" max="2" width="8.50390625" style="0" customWidth="1"/>
    <col min="3" max="3" width="16.125" style="0" bestFit="1" customWidth="1"/>
    <col min="4" max="4" width="13.25390625" style="0" customWidth="1"/>
    <col min="5" max="5" width="11.75390625" style="0" customWidth="1"/>
    <col min="6" max="6" width="16.125" style="0" bestFit="1" customWidth="1"/>
    <col min="7" max="7" width="20.50390625" style="0" customWidth="1"/>
  </cols>
  <sheetData>
    <row r="1" spans="1:7" ht="19.5">
      <c r="A1" s="85" t="s">
        <v>57</v>
      </c>
      <c r="B1" s="86"/>
      <c r="C1" s="86"/>
      <c r="D1" s="86"/>
      <c r="E1" s="86"/>
      <c r="F1" s="85" t="s">
        <v>1</v>
      </c>
      <c r="G1" s="85" t="s">
        <v>58</v>
      </c>
    </row>
    <row r="2" spans="1:7" ht="19.5">
      <c r="A2" s="85" t="s">
        <v>59</v>
      </c>
      <c r="B2" s="86" t="s">
        <v>60</v>
      </c>
      <c r="C2" s="86"/>
      <c r="D2" s="86"/>
      <c r="E2" s="86"/>
      <c r="F2" s="85" t="s">
        <v>5</v>
      </c>
      <c r="G2" s="85" t="s">
        <v>61</v>
      </c>
    </row>
    <row r="3" spans="1:7" ht="19.5">
      <c r="A3" s="116" t="s">
        <v>62</v>
      </c>
      <c r="B3" s="117"/>
      <c r="C3" s="117"/>
      <c r="D3" s="117"/>
      <c r="E3" s="117"/>
      <c r="F3" s="117"/>
      <c r="G3" s="118"/>
    </row>
    <row r="4" spans="1:7" ht="19.5">
      <c r="A4" s="119" t="s">
        <v>124</v>
      </c>
      <c r="B4" s="107"/>
      <c r="C4" s="107"/>
      <c r="D4" s="107"/>
      <c r="E4" s="107"/>
      <c r="F4" s="107"/>
      <c r="G4" s="108"/>
    </row>
    <row r="5" spans="1:7" ht="19.5">
      <c r="A5" s="87" t="s">
        <v>64</v>
      </c>
      <c r="B5" s="87" t="s">
        <v>65</v>
      </c>
      <c r="C5" s="87" t="s">
        <v>66</v>
      </c>
      <c r="D5" s="87" t="s">
        <v>67</v>
      </c>
      <c r="E5" s="87" t="s">
        <v>68</v>
      </c>
      <c r="F5" s="87" t="s">
        <v>69</v>
      </c>
      <c r="G5" s="87" t="s">
        <v>70</v>
      </c>
    </row>
    <row r="6" spans="1:7" ht="19.5">
      <c r="A6" s="85" t="s">
        <v>71</v>
      </c>
      <c r="B6" s="85">
        <v>102</v>
      </c>
      <c r="C6" s="85">
        <v>5063088</v>
      </c>
      <c r="D6" s="85">
        <v>629611</v>
      </c>
      <c r="E6" s="85">
        <v>9025</v>
      </c>
      <c r="F6" s="85">
        <v>1448055</v>
      </c>
      <c r="G6" s="85">
        <v>208475</v>
      </c>
    </row>
    <row r="7" spans="1:7" ht="19.5">
      <c r="A7" s="85" t="s">
        <v>72</v>
      </c>
      <c r="B7" s="88"/>
      <c r="C7" s="88"/>
      <c r="D7" s="88"/>
      <c r="E7" s="88"/>
      <c r="F7" s="88"/>
      <c r="G7" s="85">
        <v>73305</v>
      </c>
    </row>
    <row r="8" spans="1:7" ht="19.5">
      <c r="A8" s="85" t="s">
        <v>73</v>
      </c>
      <c r="B8" s="88"/>
      <c r="C8" s="88"/>
      <c r="D8" s="88"/>
      <c r="E8" s="88"/>
      <c r="F8" s="88"/>
      <c r="G8" s="85">
        <v>134907</v>
      </c>
    </row>
    <row r="9" spans="1:7" ht="19.5">
      <c r="A9" s="85" t="s">
        <v>74</v>
      </c>
      <c r="B9" s="85">
        <v>2</v>
      </c>
      <c r="C9" s="85">
        <v>464959</v>
      </c>
      <c r="D9" s="85">
        <v>51544</v>
      </c>
      <c r="E9" s="85">
        <v>1095</v>
      </c>
      <c r="F9" s="85">
        <v>124098</v>
      </c>
      <c r="G9" s="85">
        <v>17637</v>
      </c>
    </row>
    <row r="10" spans="1:7" ht="19.5">
      <c r="A10" s="85" t="s">
        <v>75</v>
      </c>
      <c r="B10" s="85">
        <v>8</v>
      </c>
      <c r="C10" s="85">
        <v>309883</v>
      </c>
      <c r="D10" s="85">
        <v>47306</v>
      </c>
      <c r="E10" s="85">
        <v>683</v>
      </c>
      <c r="F10" s="85">
        <v>89714</v>
      </c>
      <c r="G10" s="85">
        <v>14531</v>
      </c>
    </row>
    <row r="11" spans="1:7" ht="19.5">
      <c r="A11" s="85" t="s">
        <v>76</v>
      </c>
      <c r="B11" s="85">
        <v>7</v>
      </c>
      <c r="C11" s="85">
        <v>590114</v>
      </c>
      <c r="D11" s="85">
        <v>69881</v>
      </c>
      <c r="E11" s="85">
        <v>793</v>
      </c>
      <c r="F11" s="85">
        <v>123623</v>
      </c>
      <c r="G11" s="85">
        <v>23744</v>
      </c>
    </row>
    <row r="12" spans="1:7" ht="19.5">
      <c r="A12" s="85" t="s">
        <v>77</v>
      </c>
      <c r="B12" s="85">
        <v>3</v>
      </c>
      <c r="C12" s="85">
        <v>223698</v>
      </c>
      <c r="D12" s="85">
        <v>34280</v>
      </c>
      <c r="E12" s="85">
        <v>480</v>
      </c>
      <c r="F12" s="85">
        <v>134500</v>
      </c>
      <c r="G12" s="85">
        <v>11044</v>
      </c>
    </row>
    <row r="13" spans="1:7" ht="19.5">
      <c r="A13" s="85" t="s">
        <v>78</v>
      </c>
      <c r="B13" s="85">
        <v>5</v>
      </c>
      <c r="C13" s="85">
        <v>281644</v>
      </c>
      <c r="D13" s="85">
        <v>42161</v>
      </c>
      <c r="E13" s="85">
        <v>417</v>
      </c>
      <c r="F13" s="85">
        <v>77694</v>
      </c>
      <c r="G13" s="85">
        <v>12904</v>
      </c>
    </row>
    <row r="14" spans="1:7" ht="19.5">
      <c r="A14" s="85" t="s">
        <v>79</v>
      </c>
      <c r="B14" s="85">
        <v>6</v>
      </c>
      <c r="C14" s="85">
        <v>335193</v>
      </c>
      <c r="D14" s="85">
        <v>71380</v>
      </c>
      <c r="E14" s="85">
        <v>913</v>
      </c>
      <c r="F14" s="85">
        <v>140430</v>
      </c>
      <c r="G14" s="85">
        <v>24411</v>
      </c>
    </row>
    <row r="15" spans="1:7" ht="19.5">
      <c r="A15" s="85" t="s">
        <v>80</v>
      </c>
      <c r="B15" s="85">
        <v>17</v>
      </c>
      <c r="C15" s="85">
        <v>396312</v>
      </c>
      <c r="D15" s="85">
        <v>48997</v>
      </c>
      <c r="E15" s="85">
        <v>869</v>
      </c>
      <c r="F15" s="85">
        <v>132639</v>
      </c>
      <c r="G15" s="85">
        <v>16276</v>
      </c>
    </row>
    <row r="16" spans="1:7" ht="19.5">
      <c r="A16" s="85" t="s">
        <v>81</v>
      </c>
      <c r="B16" s="85">
        <v>5</v>
      </c>
      <c r="C16" s="85">
        <v>260876</v>
      </c>
      <c r="D16" s="85">
        <v>34465</v>
      </c>
      <c r="E16" s="85">
        <v>423</v>
      </c>
      <c r="F16" s="85">
        <v>120977</v>
      </c>
      <c r="G16" s="85">
        <v>10388</v>
      </c>
    </row>
    <row r="17" spans="1:7" ht="19.5">
      <c r="A17" s="85" t="s">
        <v>82</v>
      </c>
      <c r="B17" s="85">
        <v>5</v>
      </c>
      <c r="C17" s="85">
        <v>244955</v>
      </c>
      <c r="D17" s="85">
        <v>30121</v>
      </c>
      <c r="E17" s="85">
        <v>452</v>
      </c>
      <c r="F17" s="85">
        <v>53266</v>
      </c>
      <c r="G17" s="85">
        <v>9430</v>
      </c>
    </row>
    <row r="18" spans="1:7" ht="19.5">
      <c r="A18" s="85" t="s">
        <v>83</v>
      </c>
      <c r="B18" s="85">
        <v>8</v>
      </c>
      <c r="C18" s="85">
        <v>225022</v>
      </c>
      <c r="D18" s="85">
        <v>24592</v>
      </c>
      <c r="E18" s="85">
        <v>406</v>
      </c>
      <c r="F18" s="85">
        <v>62683</v>
      </c>
      <c r="G18" s="85">
        <v>7775</v>
      </c>
    </row>
    <row r="19" spans="1:7" ht="19.5">
      <c r="A19" s="85" t="s">
        <v>84</v>
      </c>
      <c r="B19" s="85">
        <v>7</v>
      </c>
      <c r="C19" s="85">
        <v>179178</v>
      </c>
      <c r="D19" s="85">
        <v>31110</v>
      </c>
      <c r="E19" s="85">
        <v>474</v>
      </c>
      <c r="F19" s="85">
        <v>72814</v>
      </c>
      <c r="G19" s="85">
        <v>10577</v>
      </c>
    </row>
    <row r="20" spans="1:7" ht="19.5">
      <c r="A20" s="85" t="s">
        <v>85</v>
      </c>
      <c r="B20" s="85">
        <v>2</v>
      </c>
      <c r="C20" s="85">
        <v>100841</v>
      </c>
      <c r="D20" s="85">
        <v>12056</v>
      </c>
      <c r="E20" s="85">
        <v>114</v>
      </c>
      <c r="F20" s="85">
        <v>20630</v>
      </c>
      <c r="G20" s="85">
        <v>4016</v>
      </c>
    </row>
    <row r="21" spans="1:7" ht="19.5">
      <c r="A21" s="85" t="s">
        <v>86</v>
      </c>
      <c r="B21" s="85">
        <v>1</v>
      </c>
      <c r="C21" s="85">
        <v>95193</v>
      </c>
      <c r="D21" s="85">
        <v>12245</v>
      </c>
      <c r="E21" s="85">
        <v>175</v>
      </c>
      <c r="F21" s="85">
        <v>7036</v>
      </c>
      <c r="G21" s="85">
        <v>3948</v>
      </c>
    </row>
    <row r="22" spans="1:7" ht="19.5">
      <c r="A22" s="85" t="s">
        <v>87</v>
      </c>
      <c r="B22" s="85">
        <v>3</v>
      </c>
      <c r="C22" s="85">
        <v>214850</v>
      </c>
      <c r="D22" s="85">
        <v>34669</v>
      </c>
      <c r="E22" s="85">
        <v>662</v>
      </c>
      <c r="F22" s="85">
        <v>89273</v>
      </c>
      <c r="G22" s="85">
        <v>9971</v>
      </c>
    </row>
    <row r="23" spans="1:7" ht="19.5">
      <c r="A23" s="85" t="s">
        <v>88</v>
      </c>
      <c r="B23" s="85">
        <v>2</v>
      </c>
      <c r="C23" s="85">
        <v>63566</v>
      </c>
      <c r="D23" s="85">
        <v>5581</v>
      </c>
      <c r="E23" s="85">
        <v>105</v>
      </c>
      <c r="F23" s="85">
        <v>8240</v>
      </c>
      <c r="G23" s="85">
        <v>1731</v>
      </c>
    </row>
    <row r="24" spans="1:7" ht="19.5">
      <c r="A24" s="85" t="s">
        <v>89</v>
      </c>
      <c r="B24" s="85">
        <v>5</v>
      </c>
      <c r="C24" s="85">
        <v>222737</v>
      </c>
      <c r="D24" s="85">
        <v>24322</v>
      </c>
      <c r="E24" s="85">
        <v>137</v>
      </c>
      <c r="F24" s="85">
        <v>72286</v>
      </c>
      <c r="G24" s="85">
        <v>11326</v>
      </c>
    </row>
    <row r="25" spans="1:7" ht="19.5">
      <c r="A25" s="85" t="s">
        <v>90</v>
      </c>
      <c r="B25" s="85">
        <v>3</v>
      </c>
      <c r="C25" s="85">
        <v>146754</v>
      </c>
      <c r="D25" s="85">
        <v>12454</v>
      </c>
      <c r="E25" s="85">
        <v>192</v>
      </c>
      <c r="F25" s="85">
        <v>44019</v>
      </c>
      <c r="G25" s="85">
        <v>4508</v>
      </c>
    </row>
    <row r="26" spans="1:7" ht="19.5">
      <c r="A26" s="85" t="s">
        <v>91</v>
      </c>
      <c r="B26" s="85">
        <v>1</v>
      </c>
      <c r="C26" s="85">
        <v>117911</v>
      </c>
      <c r="D26" s="85">
        <v>14415</v>
      </c>
      <c r="E26" s="85">
        <v>199</v>
      </c>
      <c r="F26" s="85">
        <v>28253</v>
      </c>
      <c r="G26" s="85">
        <v>4241</v>
      </c>
    </row>
    <row r="27" spans="1:7" ht="19.5">
      <c r="A27" s="85" t="s">
        <v>92</v>
      </c>
      <c r="B27" s="85">
        <v>1</v>
      </c>
      <c r="C27" s="85">
        <v>65280</v>
      </c>
      <c r="D27" s="85">
        <v>4744</v>
      </c>
      <c r="E27" s="85">
        <v>130</v>
      </c>
      <c r="F27" s="85">
        <v>14991</v>
      </c>
      <c r="G27" s="85">
        <v>1570</v>
      </c>
    </row>
    <row r="28" spans="1:7" ht="19.5">
      <c r="A28" s="85" t="s">
        <v>93</v>
      </c>
      <c r="B28" s="85">
        <v>1</v>
      </c>
      <c r="C28" s="85">
        <v>52574</v>
      </c>
      <c r="D28" s="85">
        <v>961</v>
      </c>
      <c r="E28" s="85">
        <v>5</v>
      </c>
      <c r="F28" s="85">
        <v>1166</v>
      </c>
      <c r="G28" s="85">
        <v>454</v>
      </c>
    </row>
    <row r="29" spans="1:7" ht="19.5">
      <c r="A29" s="85" t="s">
        <v>94</v>
      </c>
      <c r="B29" s="85">
        <v>1</v>
      </c>
      <c r="C29" s="85">
        <v>24280</v>
      </c>
      <c r="D29" s="85">
        <v>999</v>
      </c>
      <c r="E29" s="85">
        <v>15</v>
      </c>
      <c r="F29" s="85">
        <v>788</v>
      </c>
      <c r="G29" s="85">
        <v>497</v>
      </c>
    </row>
    <row r="30" spans="1:7" ht="19.5">
      <c r="A30" s="85" t="s">
        <v>95</v>
      </c>
      <c r="B30" s="85">
        <v>1</v>
      </c>
      <c r="C30" s="85">
        <v>68928</v>
      </c>
      <c r="D30" s="85">
        <v>4530</v>
      </c>
      <c r="E30" s="85">
        <v>38</v>
      </c>
      <c r="F30" s="85">
        <v>4744</v>
      </c>
      <c r="G30" s="85">
        <v>1551</v>
      </c>
    </row>
    <row r="31" spans="1:7" ht="19.5">
      <c r="A31" s="85" t="s">
        <v>96</v>
      </c>
      <c r="B31" s="85">
        <v>1</v>
      </c>
      <c r="C31" s="85">
        <v>39008</v>
      </c>
      <c r="D31" s="85">
        <v>849</v>
      </c>
      <c r="E31" s="85">
        <v>6</v>
      </c>
      <c r="F31" s="85">
        <v>1516</v>
      </c>
      <c r="G31" s="85">
        <v>382</v>
      </c>
    </row>
    <row r="32" spans="1:7" ht="19.5">
      <c r="A32" s="85" t="s">
        <v>97</v>
      </c>
      <c r="B32" s="85">
        <v>1</v>
      </c>
      <c r="C32" s="85">
        <v>65080</v>
      </c>
      <c r="D32" s="85">
        <v>5126</v>
      </c>
      <c r="E32" s="85">
        <v>66</v>
      </c>
      <c r="F32" s="85">
        <v>9118</v>
      </c>
      <c r="G32" s="85">
        <v>1653</v>
      </c>
    </row>
    <row r="33" spans="1:7" ht="19.5">
      <c r="A33" s="85" t="s">
        <v>98</v>
      </c>
      <c r="B33" s="85">
        <v>1</v>
      </c>
      <c r="C33" s="85">
        <v>29238</v>
      </c>
      <c r="D33" s="85">
        <v>15</v>
      </c>
      <c r="E33" s="85">
        <v>2</v>
      </c>
      <c r="F33" s="85">
        <v>300</v>
      </c>
      <c r="G33" s="85">
        <v>15</v>
      </c>
    </row>
    <row r="34" spans="1:7" ht="19.5">
      <c r="A34" s="85" t="s">
        <v>99</v>
      </c>
      <c r="B34" s="85">
        <v>1</v>
      </c>
      <c r="C34" s="85">
        <v>51054</v>
      </c>
      <c r="D34" s="85">
        <v>1425</v>
      </c>
      <c r="E34" s="85">
        <v>13</v>
      </c>
      <c r="F34" s="85">
        <v>1762</v>
      </c>
      <c r="G34" s="85">
        <v>616</v>
      </c>
    </row>
    <row r="35" spans="1:7" ht="19.5">
      <c r="A35" s="85" t="s">
        <v>100</v>
      </c>
      <c r="B35" s="85">
        <v>1</v>
      </c>
      <c r="C35" s="85">
        <v>33200</v>
      </c>
      <c r="D35" s="85">
        <v>1502</v>
      </c>
      <c r="E35" s="85">
        <v>14</v>
      </c>
      <c r="F35" s="85">
        <v>1415</v>
      </c>
      <c r="G35" s="85">
        <v>1502</v>
      </c>
    </row>
    <row r="36" spans="1:7" ht="19.5">
      <c r="A36" s="85" t="s">
        <v>101</v>
      </c>
      <c r="B36" s="85">
        <v>1</v>
      </c>
      <c r="C36" s="85">
        <v>64398</v>
      </c>
      <c r="D36" s="85">
        <v>3382</v>
      </c>
      <c r="E36" s="85">
        <v>76</v>
      </c>
      <c r="F36" s="85">
        <v>4096</v>
      </c>
      <c r="G36" s="85">
        <v>3382</v>
      </c>
    </row>
    <row r="37" spans="1:7" ht="19.5">
      <c r="A37" s="85" t="s">
        <v>102</v>
      </c>
      <c r="B37" s="85">
        <v>1</v>
      </c>
      <c r="C37" s="85">
        <v>67857</v>
      </c>
      <c r="D37" s="85">
        <v>3832</v>
      </c>
      <c r="E37" s="85">
        <v>65</v>
      </c>
      <c r="F37" s="85">
        <v>3526</v>
      </c>
      <c r="G37" s="85">
        <v>3832</v>
      </c>
    </row>
    <row r="38" spans="1:7" ht="19.5">
      <c r="A38" s="85" t="s">
        <v>103</v>
      </c>
      <c r="B38" s="85">
        <v>1</v>
      </c>
      <c r="C38" s="85">
        <v>28505</v>
      </c>
      <c r="D38" s="85">
        <v>667</v>
      </c>
      <c r="E38" s="85">
        <v>6</v>
      </c>
      <c r="F38" s="85">
        <v>2458</v>
      </c>
      <c r="G38" s="85">
        <v>667</v>
      </c>
    </row>
    <row r="39" spans="1:7" ht="19.5">
      <c r="A39" s="86" t="s">
        <v>104</v>
      </c>
      <c r="B39" s="86" t="s">
        <v>50</v>
      </c>
      <c r="C39" s="86"/>
      <c r="D39" s="86" t="s">
        <v>51</v>
      </c>
      <c r="E39" s="86"/>
      <c r="F39" s="86" t="s">
        <v>52</v>
      </c>
      <c r="G39" s="86"/>
    </row>
    <row r="40" spans="1:7" ht="19.5">
      <c r="A40" s="86"/>
      <c r="B40" s="86"/>
      <c r="C40" s="86"/>
      <c r="D40" s="86" t="s">
        <v>53</v>
      </c>
      <c r="E40" s="86"/>
      <c r="F40" s="86"/>
      <c r="G40" s="86"/>
    </row>
    <row r="41" spans="1:7" ht="19.5">
      <c r="A41" s="86" t="s">
        <v>54</v>
      </c>
      <c r="B41" s="86"/>
      <c r="C41" s="86"/>
      <c r="D41" s="86"/>
      <c r="E41" s="86"/>
      <c r="F41" s="86"/>
      <c r="G41" s="86"/>
    </row>
    <row r="42" spans="1:7" ht="19.5">
      <c r="A42" s="86" t="s">
        <v>105</v>
      </c>
      <c r="B42" s="86"/>
      <c r="C42" s="86"/>
      <c r="D42" s="86"/>
      <c r="E42" s="86"/>
      <c r="F42" s="86"/>
      <c r="G42" s="86"/>
    </row>
    <row r="43" spans="1:7" ht="19.5">
      <c r="A43" s="86" t="s">
        <v>107</v>
      </c>
      <c r="B43" s="86"/>
      <c r="C43" s="86"/>
      <c r="D43" s="86"/>
      <c r="E43" s="86"/>
      <c r="F43" s="86"/>
      <c r="G43" s="86"/>
    </row>
    <row r="44" spans="1:7" ht="19.5">
      <c r="A44" s="86" t="s">
        <v>125</v>
      </c>
      <c r="B44" s="86"/>
      <c r="C44" s="86"/>
      <c r="D44" s="86"/>
      <c r="E44" s="86"/>
      <c r="F44" s="86"/>
      <c r="G44" s="86"/>
    </row>
    <row r="45" spans="1:7" ht="19.5">
      <c r="A45" s="86"/>
      <c r="B45" s="86"/>
      <c r="C45" s="86"/>
      <c r="D45" s="86"/>
      <c r="E45" s="86"/>
      <c r="F45" s="86"/>
      <c r="G45" s="86"/>
    </row>
  </sheetData>
  <sheetProtection sheet="1"/>
  <mergeCells count="2"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6.25390625" style="0" customWidth="1"/>
    <col min="2" max="2" width="8.50390625" style="0" customWidth="1"/>
    <col min="3" max="3" width="16.125" style="0" bestFit="1" customWidth="1"/>
    <col min="4" max="4" width="13.25390625" style="0" customWidth="1"/>
    <col min="5" max="5" width="11.75390625" style="0" customWidth="1"/>
    <col min="6" max="6" width="16.125" style="0" bestFit="1" customWidth="1"/>
    <col min="7" max="7" width="20.50390625" style="0" customWidth="1"/>
  </cols>
  <sheetData>
    <row r="1" spans="1:7" ht="19.5">
      <c r="A1" s="1" t="s">
        <v>126</v>
      </c>
      <c r="B1" s="2"/>
      <c r="C1" s="3"/>
      <c r="D1" s="4"/>
      <c r="E1" s="5"/>
      <c r="F1" s="6" t="s">
        <v>1</v>
      </c>
      <c r="G1" s="7" t="s">
        <v>127</v>
      </c>
    </row>
    <row r="2" spans="1:7" ht="19.5">
      <c r="A2" s="1" t="s">
        <v>128</v>
      </c>
      <c r="B2" s="8" t="s">
        <v>129</v>
      </c>
      <c r="C2" s="9"/>
      <c r="D2" s="10"/>
      <c r="E2" s="11"/>
      <c r="F2" s="6" t="s">
        <v>5</v>
      </c>
      <c r="G2" s="1" t="s">
        <v>130</v>
      </c>
    </row>
    <row r="3" spans="1:7" ht="19.5">
      <c r="A3" s="93" t="s">
        <v>131</v>
      </c>
      <c r="B3" s="93"/>
      <c r="C3" s="93"/>
      <c r="D3" s="93"/>
      <c r="E3" s="93"/>
      <c r="F3" s="93"/>
      <c r="G3" s="94"/>
    </row>
    <row r="4" spans="1:7" ht="20.25" thickBot="1">
      <c r="A4" s="95" t="s">
        <v>132</v>
      </c>
      <c r="B4" s="95"/>
      <c r="C4" s="95"/>
      <c r="D4" s="95"/>
      <c r="E4" s="95"/>
      <c r="F4" s="95"/>
      <c r="G4" s="96"/>
    </row>
    <row r="5" spans="1:7" ht="19.5">
      <c r="A5" s="12" t="s">
        <v>133</v>
      </c>
      <c r="B5" s="13" t="s">
        <v>134</v>
      </c>
      <c r="C5" s="14" t="s">
        <v>135</v>
      </c>
      <c r="D5" s="14" t="s">
        <v>136</v>
      </c>
      <c r="E5" s="15" t="s">
        <v>137</v>
      </c>
      <c r="F5" s="16" t="s">
        <v>138</v>
      </c>
      <c r="G5" s="14" t="s">
        <v>139</v>
      </c>
    </row>
    <row r="6" spans="1:7" ht="19.5">
      <c r="A6" s="17" t="s">
        <v>140</v>
      </c>
      <c r="B6" s="18">
        <v>102</v>
      </c>
      <c r="C6" s="19">
        <v>5087044</v>
      </c>
      <c r="D6" s="89">
        <v>600846</v>
      </c>
      <c r="E6" s="19">
        <v>8465</v>
      </c>
      <c r="F6" s="19">
        <v>1367005</v>
      </c>
      <c r="G6" s="19">
        <v>199955</v>
      </c>
    </row>
    <row r="7" spans="1:7" ht="19.5">
      <c r="A7" s="17" t="s">
        <v>141</v>
      </c>
      <c r="B7" s="20"/>
      <c r="C7" s="21"/>
      <c r="D7" s="21"/>
      <c r="E7" s="21"/>
      <c r="F7" s="21"/>
      <c r="G7" s="22">
        <v>70953</v>
      </c>
    </row>
    <row r="8" spans="1:7" ht="19.5">
      <c r="A8" s="17" t="s">
        <v>142</v>
      </c>
      <c r="B8" s="23"/>
      <c r="C8" s="24"/>
      <c r="D8" s="24"/>
      <c r="E8" s="24"/>
      <c r="F8" s="24"/>
      <c r="G8" s="22">
        <v>128998</v>
      </c>
    </row>
    <row r="9" spans="1:7" ht="19.5">
      <c r="A9" s="17" t="s">
        <v>143</v>
      </c>
      <c r="B9" s="18">
        <v>2</v>
      </c>
      <c r="C9" s="90">
        <v>467701</v>
      </c>
      <c r="D9" s="90">
        <v>53089</v>
      </c>
      <c r="E9" s="90">
        <v>1512</v>
      </c>
      <c r="F9" s="90">
        <v>55991</v>
      </c>
      <c r="G9" s="22">
        <v>17111</v>
      </c>
    </row>
    <row r="10" spans="1:7" ht="19.5">
      <c r="A10" s="26" t="s">
        <v>144</v>
      </c>
      <c r="B10" s="27">
        <v>8</v>
      </c>
      <c r="C10" s="28">
        <v>310766</v>
      </c>
      <c r="D10" s="28">
        <v>42584</v>
      </c>
      <c r="E10" s="28">
        <v>636</v>
      </c>
      <c r="F10" s="29">
        <v>83762</v>
      </c>
      <c r="G10" s="28">
        <v>13406</v>
      </c>
    </row>
    <row r="11" spans="1:7" ht="19.5">
      <c r="A11" s="26" t="s">
        <v>145</v>
      </c>
      <c r="B11" s="27">
        <v>7</v>
      </c>
      <c r="C11" s="28">
        <v>592191</v>
      </c>
      <c r="D11" s="28">
        <v>68981</v>
      </c>
      <c r="E11" s="28">
        <v>727</v>
      </c>
      <c r="F11" s="29">
        <v>125098</v>
      </c>
      <c r="G11" s="28">
        <v>23462</v>
      </c>
    </row>
    <row r="12" spans="1:7" ht="19.5">
      <c r="A12" s="26" t="s">
        <v>146</v>
      </c>
      <c r="B12" s="30">
        <v>3</v>
      </c>
      <c r="C12" s="28">
        <v>224656</v>
      </c>
      <c r="D12" s="28">
        <v>32654</v>
      </c>
      <c r="E12" s="28">
        <v>399</v>
      </c>
      <c r="F12" s="29">
        <v>147181</v>
      </c>
      <c r="G12" s="28">
        <v>10484</v>
      </c>
    </row>
    <row r="13" spans="1:7" ht="19.5">
      <c r="A13" s="26" t="s">
        <v>147</v>
      </c>
      <c r="B13" s="30">
        <v>5</v>
      </c>
      <c r="C13" s="28">
        <v>282768</v>
      </c>
      <c r="D13" s="28">
        <v>41793</v>
      </c>
      <c r="E13" s="28">
        <v>437</v>
      </c>
      <c r="F13" s="29">
        <v>79676</v>
      </c>
      <c r="G13" s="28">
        <v>13015</v>
      </c>
    </row>
    <row r="14" spans="1:7" ht="19.5">
      <c r="A14" s="26" t="s">
        <v>148</v>
      </c>
      <c r="B14" s="32">
        <v>6</v>
      </c>
      <c r="C14" s="28">
        <v>337088</v>
      </c>
      <c r="D14" s="28">
        <v>67038</v>
      </c>
      <c r="E14" s="28">
        <v>776</v>
      </c>
      <c r="F14" s="33">
        <v>130128</v>
      </c>
      <c r="G14" s="28">
        <v>23119</v>
      </c>
    </row>
    <row r="15" spans="1:7" ht="19.5">
      <c r="A15" s="26" t="s">
        <v>149</v>
      </c>
      <c r="B15" s="27">
        <v>17</v>
      </c>
      <c r="C15" s="28">
        <v>397815</v>
      </c>
      <c r="D15" s="28">
        <v>45015</v>
      </c>
      <c r="E15" s="28">
        <v>733</v>
      </c>
      <c r="F15" s="29">
        <v>126610</v>
      </c>
      <c r="G15" s="28">
        <v>15251</v>
      </c>
    </row>
    <row r="16" spans="1:7" ht="19.5">
      <c r="A16" s="26" t="s">
        <v>150</v>
      </c>
      <c r="B16" s="27">
        <v>5</v>
      </c>
      <c r="C16" s="28">
        <v>261669</v>
      </c>
      <c r="D16" s="28">
        <v>32700</v>
      </c>
      <c r="E16" s="28">
        <v>428</v>
      </c>
      <c r="F16" s="29">
        <v>128744</v>
      </c>
      <c r="G16" s="28">
        <v>9956</v>
      </c>
    </row>
    <row r="17" spans="1:7" ht="19.5">
      <c r="A17" s="34" t="s">
        <v>151</v>
      </c>
      <c r="B17" s="35">
        <v>5</v>
      </c>
      <c r="C17" s="28">
        <v>246058</v>
      </c>
      <c r="D17" s="28">
        <v>27067</v>
      </c>
      <c r="E17" s="28">
        <v>350</v>
      </c>
      <c r="F17" s="29">
        <v>47855</v>
      </c>
      <c r="G17" s="28">
        <v>8433</v>
      </c>
    </row>
    <row r="18" spans="1:7" ht="19.5">
      <c r="A18" s="26" t="s">
        <v>152</v>
      </c>
      <c r="B18" s="27">
        <v>8</v>
      </c>
      <c r="C18" s="28">
        <v>226458</v>
      </c>
      <c r="D18" s="28">
        <v>23611</v>
      </c>
      <c r="E18" s="28">
        <v>276</v>
      </c>
      <c r="F18" s="29">
        <v>61989</v>
      </c>
      <c r="G18" s="28">
        <v>7672</v>
      </c>
    </row>
    <row r="19" spans="1:7" ht="19.5">
      <c r="A19" s="26" t="s">
        <v>153</v>
      </c>
      <c r="B19" s="27">
        <v>7</v>
      </c>
      <c r="C19" s="28">
        <v>180479</v>
      </c>
      <c r="D19" s="28">
        <v>29908</v>
      </c>
      <c r="E19" s="28">
        <v>401</v>
      </c>
      <c r="F19" s="29">
        <v>69064</v>
      </c>
      <c r="G19" s="28">
        <v>10079</v>
      </c>
    </row>
    <row r="20" spans="1:7" ht="19.5">
      <c r="A20" s="26" t="s">
        <v>154</v>
      </c>
      <c r="B20" s="27">
        <v>2</v>
      </c>
      <c r="C20" s="28">
        <v>101267</v>
      </c>
      <c r="D20" s="28">
        <v>12272</v>
      </c>
      <c r="E20" s="28">
        <v>172</v>
      </c>
      <c r="F20" s="29">
        <v>20761</v>
      </c>
      <c r="G20" s="28">
        <v>4067</v>
      </c>
    </row>
    <row r="21" spans="1:7" ht="19.5">
      <c r="A21" s="26" t="s">
        <v>155</v>
      </c>
      <c r="B21" s="32">
        <v>1</v>
      </c>
      <c r="C21" s="28">
        <v>95562</v>
      </c>
      <c r="D21" s="28">
        <v>11576</v>
      </c>
      <c r="E21" s="28">
        <v>115</v>
      </c>
      <c r="F21" s="33">
        <v>7541</v>
      </c>
      <c r="G21" s="28">
        <v>3870</v>
      </c>
    </row>
    <row r="22" spans="1:7" ht="19.5">
      <c r="A22" s="26" t="s">
        <v>156</v>
      </c>
      <c r="B22" s="27">
        <v>3</v>
      </c>
      <c r="C22" s="28">
        <v>215746</v>
      </c>
      <c r="D22" s="28">
        <v>32448</v>
      </c>
      <c r="E22" s="28">
        <v>601</v>
      </c>
      <c r="F22" s="29">
        <v>86355</v>
      </c>
      <c r="G22" s="28">
        <v>9490</v>
      </c>
    </row>
    <row r="23" spans="1:7" ht="19.5">
      <c r="A23" s="26" t="s">
        <v>157</v>
      </c>
      <c r="B23" s="27">
        <v>2</v>
      </c>
      <c r="C23" s="28">
        <v>63898</v>
      </c>
      <c r="D23" s="28">
        <v>4979</v>
      </c>
      <c r="E23" s="28">
        <v>40</v>
      </c>
      <c r="F23" s="29">
        <v>7731</v>
      </c>
      <c r="G23" s="28">
        <v>1570</v>
      </c>
    </row>
    <row r="24" spans="1:7" ht="19.5">
      <c r="A24" s="34" t="s">
        <v>158</v>
      </c>
      <c r="B24" s="36">
        <v>5</v>
      </c>
      <c r="C24" s="28">
        <v>224006</v>
      </c>
      <c r="D24" s="28">
        <v>22023</v>
      </c>
      <c r="E24" s="28">
        <v>100</v>
      </c>
      <c r="F24" s="29">
        <v>69619</v>
      </c>
      <c r="G24" s="28">
        <v>10229</v>
      </c>
    </row>
    <row r="25" spans="1:7" ht="19.5">
      <c r="A25" s="26" t="s">
        <v>159</v>
      </c>
      <c r="B25" s="27">
        <v>3</v>
      </c>
      <c r="C25" s="28">
        <v>147332</v>
      </c>
      <c r="D25" s="28">
        <v>12019</v>
      </c>
      <c r="E25" s="28">
        <v>174</v>
      </c>
      <c r="F25" s="29">
        <v>43607</v>
      </c>
      <c r="G25" s="28">
        <v>4397</v>
      </c>
    </row>
    <row r="26" spans="1:7" ht="19.5">
      <c r="A26" s="26" t="s">
        <v>160</v>
      </c>
      <c r="B26" s="27">
        <v>1</v>
      </c>
      <c r="C26" s="28">
        <v>118536</v>
      </c>
      <c r="D26" s="28">
        <v>14376</v>
      </c>
      <c r="E26" s="28">
        <v>191</v>
      </c>
      <c r="F26" s="29">
        <v>28993</v>
      </c>
      <c r="G26" s="28">
        <v>4213</v>
      </c>
    </row>
    <row r="27" spans="1:7" ht="19.5">
      <c r="A27" s="26" t="s">
        <v>161</v>
      </c>
      <c r="B27" s="27">
        <v>1</v>
      </c>
      <c r="C27" s="28">
        <v>65690</v>
      </c>
      <c r="D27" s="28">
        <v>4706</v>
      </c>
      <c r="E27" s="28">
        <v>101</v>
      </c>
      <c r="F27" s="29">
        <v>15497</v>
      </c>
      <c r="G27" s="28">
        <v>1556</v>
      </c>
    </row>
    <row r="28" spans="1:7" ht="19.5">
      <c r="A28" s="26" t="s">
        <v>162</v>
      </c>
      <c r="B28" s="27">
        <v>1</v>
      </c>
      <c r="C28" s="28">
        <v>52934</v>
      </c>
      <c r="D28" s="28">
        <v>1097</v>
      </c>
      <c r="E28" s="28">
        <v>5</v>
      </c>
      <c r="F28" s="29">
        <v>1377</v>
      </c>
      <c r="G28" s="28">
        <v>543</v>
      </c>
    </row>
    <row r="29" spans="1:7" ht="19.5">
      <c r="A29" s="26" t="s">
        <v>163</v>
      </c>
      <c r="B29" s="27">
        <v>1</v>
      </c>
      <c r="C29" s="28">
        <v>24488</v>
      </c>
      <c r="D29" s="28">
        <v>941</v>
      </c>
      <c r="E29" s="28">
        <v>39</v>
      </c>
      <c r="F29" s="29">
        <v>945</v>
      </c>
      <c r="G29" s="28">
        <v>491</v>
      </c>
    </row>
    <row r="30" spans="1:7" ht="19.5">
      <c r="A30" s="26" t="s">
        <v>164</v>
      </c>
      <c r="B30" s="27">
        <v>1</v>
      </c>
      <c r="C30" s="28">
        <v>69241</v>
      </c>
      <c r="D30" s="28">
        <v>4214</v>
      </c>
      <c r="E30" s="28">
        <v>43</v>
      </c>
      <c r="F30" s="29">
        <v>4762</v>
      </c>
      <c r="G30" s="28">
        <v>1563</v>
      </c>
    </row>
    <row r="31" spans="1:7" ht="19.5">
      <c r="A31" s="26" t="s">
        <v>165</v>
      </c>
      <c r="B31" s="27">
        <v>1</v>
      </c>
      <c r="C31" s="28">
        <v>39239</v>
      </c>
      <c r="D31" s="28">
        <v>935</v>
      </c>
      <c r="E31" s="28">
        <v>4</v>
      </c>
      <c r="F31" s="29">
        <v>1346</v>
      </c>
      <c r="G31" s="28">
        <v>497</v>
      </c>
    </row>
    <row r="32" spans="1:7" ht="19.5">
      <c r="A32" s="26" t="s">
        <v>166</v>
      </c>
      <c r="B32" s="27">
        <v>1</v>
      </c>
      <c r="C32" s="28">
        <v>65408</v>
      </c>
      <c r="D32" s="28">
        <v>4778</v>
      </c>
      <c r="E32" s="28">
        <v>92</v>
      </c>
      <c r="F32" s="29">
        <v>9118</v>
      </c>
      <c r="G32" s="28">
        <v>1626</v>
      </c>
    </row>
    <row r="33" spans="1:7" ht="19.5">
      <c r="A33" s="26" t="s">
        <v>167</v>
      </c>
      <c r="B33" s="27">
        <v>1</v>
      </c>
      <c r="C33" s="28">
        <v>29533</v>
      </c>
      <c r="D33" s="28">
        <v>17</v>
      </c>
      <c r="E33" s="28">
        <v>2</v>
      </c>
      <c r="F33" s="29">
        <v>280</v>
      </c>
      <c r="G33" s="28">
        <v>17</v>
      </c>
    </row>
    <row r="34" spans="1:7" ht="19.5">
      <c r="A34" s="26" t="s">
        <v>168</v>
      </c>
      <c r="B34" s="27">
        <v>1</v>
      </c>
      <c r="C34" s="28">
        <v>51334</v>
      </c>
      <c r="D34" s="28">
        <v>1393</v>
      </c>
      <c r="E34" s="28">
        <v>18</v>
      </c>
      <c r="F34" s="29">
        <v>1661</v>
      </c>
      <c r="G34" s="28">
        <v>652</v>
      </c>
    </row>
    <row r="35" spans="1:7" ht="19.5">
      <c r="A35" s="26" t="s">
        <v>169</v>
      </c>
      <c r="B35" s="27">
        <v>1</v>
      </c>
      <c r="C35" s="28">
        <v>33465</v>
      </c>
      <c r="D35" s="28">
        <v>1045</v>
      </c>
      <c r="E35" s="28">
        <v>12</v>
      </c>
      <c r="F35" s="29">
        <v>1210</v>
      </c>
      <c r="G35" s="28">
        <v>1045</v>
      </c>
    </row>
    <row r="36" spans="1:7" ht="19.5">
      <c r="A36" s="26" t="s">
        <v>170</v>
      </c>
      <c r="B36" s="27">
        <v>1</v>
      </c>
      <c r="C36" s="28">
        <v>64838</v>
      </c>
      <c r="D36" s="28">
        <v>3282</v>
      </c>
      <c r="E36" s="28">
        <v>26</v>
      </c>
      <c r="F36" s="29">
        <v>3706</v>
      </c>
      <c r="G36" s="28">
        <v>3282</v>
      </c>
    </row>
    <row r="37" spans="1:7" ht="19.5">
      <c r="A37" s="26" t="s">
        <v>171</v>
      </c>
      <c r="B37" s="27">
        <v>1</v>
      </c>
      <c r="C37" s="28">
        <v>68160</v>
      </c>
      <c r="D37" s="28">
        <v>3661</v>
      </c>
      <c r="E37" s="28">
        <v>52</v>
      </c>
      <c r="F37" s="29">
        <v>4027</v>
      </c>
      <c r="G37" s="28">
        <v>3661</v>
      </c>
    </row>
    <row r="38" spans="1:7" ht="19.5">
      <c r="A38" s="26" t="s">
        <v>172</v>
      </c>
      <c r="B38" s="32">
        <v>1</v>
      </c>
      <c r="C38" s="28">
        <v>28718</v>
      </c>
      <c r="D38" s="28">
        <v>644</v>
      </c>
      <c r="E38" s="90">
        <v>3</v>
      </c>
      <c r="F38" s="29">
        <v>2371</v>
      </c>
      <c r="G38" s="28">
        <v>644</v>
      </c>
    </row>
    <row r="39" spans="1:7" ht="19.5">
      <c r="A39" s="37" t="s">
        <v>173</v>
      </c>
      <c r="B39" s="38" t="s">
        <v>50</v>
      </c>
      <c r="C39" s="39"/>
      <c r="D39" s="40" t="s">
        <v>51</v>
      </c>
      <c r="E39" s="41"/>
      <c r="F39" s="42" t="s">
        <v>52</v>
      </c>
      <c r="G39" s="43"/>
    </row>
    <row r="40" spans="1:7" ht="19.5">
      <c r="A40" s="41"/>
      <c r="B40" s="41"/>
      <c r="C40" s="41"/>
      <c r="D40" s="40" t="s">
        <v>53</v>
      </c>
      <c r="E40" s="41"/>
      <c r="F40" s="41"/>
      <c r="G40" s="43"/>
    </row>
    <row r="41" spans="1:7" ht="19.5">
      <c r="A41" s="40" t="s">
        <v>54</v>
      </c>
      <c r="B41" s="44"/>
      <c r="C41" s="44"/>
      <c r="D41" s="44"/>
      <c r="E41" s="44"/>
      <c r="F41" s="45"/>
      <c r="G41" s="44"/>
    </row>
    <row r="42" spans="1:7" ht="19.5">
      <c r="A42" s="40" t="s">
        <v>174</v>
      </c>
      <c r="B42" s="46"/>
      <c r="C42" s="47"/>
      <c r="D42" s="47"/>
      <c r="E42" s="48"/>
      <c r="F42" s="48"/>
      <c r="G42" s="47"/>
    </row>
    <row r="43" spans="1:7" ht="19.5">
      <c r="A43" s="40" t="s">
        <v>107</v>
      </c>
      <c r="B43" s="46"/>
      <c r="C43" s="47"/>
      <c r="D43" s="47"/>
      <c r="E43" s="48"/>
      <c r="F43" s="48"/>
      <c r="G43" s="47"/>
    </row>
    <row r="44" spans="1:7" ht="19.5">
      <c r="A44" s="49" t="s">
        <v>175</v>
      </c>
      <c r="B44" s="50"/>
      <c r="C44" s="47"/>
      <c r="D44" s="47"/>
      <c r="E44" s="47"/>
      <c r="F44" s="48"/>
      <c r="G44" s="47"/>
    </row>
    <row r="45" spans="1:7" ht="19.5">
      <c r="A45" s="91"/>
      <c r="B45" s="91"/>
      <c r="C45" s="91"/>
      <c r="D45" s="91"/>
      <c r="E45" s="91"/>
      <c r="F45" s="91"/>
      <c r="G45" s="91"/>
    </row>
  </sheetData>
  <sheetProtection sheet="1"/>
  <mergeCells count="2"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:IV16384"/>
    </sheetView>
  </sheetViews>
  <sheetFormatPr defaultColWidth="9.00390625" defaultRowHeight="16.5"/>
  <cols>
    <col min="1" max="1" width="11.125" style="0" customWidth="1"/>
    <col min="2" max="2" width="4.75390625" style="0" customWidth="1"/>
    <col min="3" max="3" width="13.625" style="0" bestFit="1" customWidth="1"/>
    <col min="4" max="4" width="11.875" style="0" bestFit="1" customWidth="1"/>
    <col min="5" max="5" width="9.75390625" style="0" bestFit="1" customWidth="1"/>
    <col min="6" max="6" width="13.625" style="0" bestFit="1" customWidth="1"/>
    <col min="7" max="7" width="16.125" style="0" bestFit="1" customWidth="1"/>
  </cols>
  <sheetData>
    <row r="1" spans="1:7" ht="16.5">
      <c r="A1" s="65" t="s">
        <v>57</v>
      </c>
      <c r="B1" s="39"/>
      <c r="C1" s="39"/>
      <c r="D1" s="39"/>
      <c r="E1" s="39"/>
      <c r="F1" s="65" t="s">
        <v>1</v>
      </c>
      <c r="G1" s="65" t="s">
        <v>58</v>
      </c>
    </row>
    <row r="2" spans="1:7" ht="16.5">
      <c r="A2" s="65" t="s">
        <v>59</v>
      </c>
      <c r="B2" s="120" t="s">
        <v>60</v>
      </c>
      <c r="C2" s="121"/>
      <c r="D2" s="121"/>
      <c r="E2" s="122"/>
      <c r="F2" s="65" t="s">
        <v>5</v>
      </c>
      <c r="G2" s="65" t="s">
        <v>61</v>
      </c>
    </row>
    <row r="3" spans="1:7" ht="16.5">
      <c r="A3" s="109" t="s">
        <v>131</v>
      </c>
      <c r="B3" s="109"/>
      <c r="C3" s="109"/>
      <c r="D3" s="109"/>
      <c r="E3" s="109"/>
      <c r="F3" s="123"/>
      <c r="G3" s="123"/>
    </row>
    <row r="4" spans="1:7" ht="16.5">
      <c r="A4" s="124" t="s">
        <v>176</v>
      </c>
      <c r="B4" s="125"/>
      <c r="C4" s="125"/>
      <c r="D4" s="125"/>
      <c r="E4" s="125"/>
      <c r="F4" s="125"/>
      <c r="G4" s="125"/>
    </row>
    <row r="5" spans="1:7" ht="16.5">
      <c r="A5" s="65" t="s">
        <v>64</v>
      </c>
      <c r="B5" s="65" t="s">
        <v>65</v>
      </c>
      <c r="C5" s="65" t="s">
        <v>66</v>
      </c>
      <c r="D5" s="65" t="s">
        <v>67</v>
      </c>
      <c r="E5" s="65" t="s">
        <v>68</v>
      </c>
      <c r="F5" s="65" t="s">
        <v>69</v>
      </c>
      <c r="G5" s="65" t="s">
        <v>70</v>
      </c>
    </row>
    <row r="6" spans="1:7" ht="16.5">
      <c r="A6" s="65" t="s">
        <v>71</v>
      </c>
      <c r="B6" s="65">
        <v>102</v>
      </c>
      <c r="C6" s="83">
        <v>5103447</v>
      </c>
      <c r="D6" s="83">
        <v>572729</v>
      </c>
      <c r="E6" s="83">
        <v>6936</v>
      </c>
      <c r="F6" s="83">
        <v>1291482</v>
      </c>
      <c r="G6" s="83">
        <v>191837</v>
      </c>
    </row>
    <row r="7" spans="1:7" ht="16.5">
      <c r="A7" s="65" t="s">
        <v>72</v>
      </c>
      <c r="B7" s="68"/>
      <c r="C7" s="84"/>
      <c r="D7" s="84"/>
      <c r="E7" s="84"/>
      <c r="F7" s="84"/>
      <c r="G7" s="83">
        <v>69110</v>
      </c>
    </row>
    <row r="8" spans="1:7" ht="16.5">
      <c r="A8" s="65" t="s">
        <v>73</v>
      </c>
      <c r="B8" s="68"/>
      <c r="C8" s="84"/>
      <c r="D8" s="84"/>
      <c r="E8" s="84"/>
      <c r="F8" s="84"/>
      <c r="G8" s="83">
        <v>122296</v>
      </c>
    </row>
    <row r="9" spans="1:7" ht="16.5">
      <c r="A9" s="65" t="s">
        <v>74</v>
      </c>
      <c r="B9" s="65">
        <v>2</v>
      </c>
      <c r="C9" s="83">
        <v>470443</v>
      </c>
      <c r="D9" s="83">
        <v>51458</v>
      </c>
      <c r="E9" s="83">
        <v>885</v>
      </c>
      <c r="F9" s="83">
        <v>63661</v>
      </c>
      <c r="G9" s="83">
        <v>16740</v>
      </c>
    </row>
    <row r="10" spans="1:7" ht="16.5">
      <c r="A10" s="65" t="s">
        <v>75</v>
      </c>
      <c r="B10" s="65">
        <v>8</v>
      </c>
      <c r="C10" s="83">
        <v>311657</v>
      </c>
      <c r="D10" s="83">
        <v>41471</v>
      </c>
      <c r="E10" s="83">
        <v>579</v>
      </c>
      <c r="F10" s="83">
        <v>79429</v>
      </c>
      <c r="G10" s="83">
        <v>12856</v>
      </c>
    </row>
    <row r="11" spans="1:7" ht="16.5">
      <c r="A11" s="65" t="s">
        <v>76</v>
      </c>
      <c r="B11" s="65">
        <v>7</v>
      </c>
      <c r="C11" s="83">
        <v>593742</v>
      </c>
      <c r="D11" s="83">
        <v>64982</v>
      </c>
      <c r="E11" s="83">
        <v>551</v>
      </c>
      <c r="F11" s="83">
        <v>126784</v>
      </c>
      <c r="G11" s="83">
        <v>22641</v>
      </c>
    </row>
    <row r="12" spans="1:7" ht="16.5">
      <c r="A12" s="65" t="s">
        <v>77</v>
      </c>
      <c r="B12" s="65">
        <v>3</v>
      </c>
      <c r="C12" s="83">
        <v>225230</v>
      </c>
      <c r="D12" s="83">
        <v>31248</v>
      </c>
      <c r="E12" s="83">
        <v>344</v>
      </c>
      <c r="F12" s="83">
        <v>87612</v>
      </c>
      <c r="G12" s="83">
        <v>10142</v>
      </c>
    </row>
    <row r="13" spans="1:7" ht="16.5">
      <c r="A13" s="65" t="s">
        <v>78</v>
      </c>
      <c r="B13" s="65">
        <v>5</v>
      </c>
      <c r="C13" s="83">
        <v>283520</v>
      </c>
      <c r="D13" s="83">
        <v>34766</v>
      </c>
      <c r="E13" s="83">
        <v>264</v>
      </c>
      <c r="F13" s="83">
        <v>72589</v>
      </c>
      <c r="G13" s="83">
        <v>11375</v>
      </c>
    </row>
    <row r="14" spans="1:7" ht="16.5">
      <c r="A14" s="65" t="s">
        <v>79</v>
      </c>
      <c r="B14" s="65">
        <v>6</v>
      </c>
      <c r="C14" s="83">
        <v>338620</v>
      </c>
      <c r="D14" s="83">
        <v>63458</v>
      </c>
      <c r="E14" s="83">
        <v>636</v>
      </c>
      <c r="F14" s="83">
        <v>115239</v>
      </c>
      <c r="G14" s="83">
        <v>21762</v>
      </c>
    </row>
    <row r="15" spans="1:7" ht="16.5">
      <c r="A15" s="65" t="s">
        <v>80</v>
      </c>
      <c r="B15" s="65">
        <v>17</v>
      </c>
      <c r="C15" s="83">
        <v>398316</v>
      </c>
      <c r="D15" s="83">
        <v>44118</v>
      </c>
      <c r="E15" s="83">
        <v>700</v>
      </c>
      <c r="F15" s="83">
        <v>142150</v>
      </c>
      <c r="G15" s="83">
        <v>14902</v>
      </c>
    </row>
    <row r="16" spans="1:7" ht="16.5">
      <c r="A16" s="65" t="s">
        <v>81</v>
      </c>
      <c r="B16" s="65">
        <v>5</v>
      </c>
      <c r="C16" s="83">
        <v>262233</v>
      </c>
      <c r="D16" s="83">
        <v>28659</v>
      </c>
      <c r="E16" s="83">
        <v>385</v>
      </c>
      <c r="F16" s="83">
        <v>118288</v>
      </c>
      <c r="G16" s="83">
        <v>8955</v>
      </c>
    </row>
    <row r="17" spans="1:7" ht="16.5">
      <c r="A17" s="65" t="s">
        <v>82</v>
      </c>
      <c r="B17" s="65">
        <v>5</v>
      </c>
      <c r="C17" s="83">
        <v>246836</v>
      </c>
      <c r="D17" s="83">
        <v>24666</v>
      </c>
      <c r="E17" s="83">
        <v>330</v>
      </c>
      <c r="F17" s="83">
        <v>45636</v>
      </c>
      <c r="G17" s="83">
        <v>7774</v>
      </c>
    </row>
    <row r="18" spans="1:7" ht="16.5">
      <c r="A18" s="65" t="s">
        <v>83</v>
      </c>
      <c r="B18" s="65">
        <v>8</v>
      </c>
      <c r="C18" s="83">
        <v>227691</v>
      </c>
      <c r="D18" s="83">
        <v>23196</v>
      </c>
      <c r="E18" s="83">
        <v>670</v>
      </c>
      <c r="F18" s="83">
        <v>58086</v>
      </c>
      <c r="G18" s="83">
        <v>7575</v>
      </c>
    </row>
    <row r="19" spans="1:7" ht="16.5">
      <c r="A19" s="65" t="s">
        <v>84</v>
      </c>
      <c r="B19" s="65">
        <v>7</v>
      </c>
      <c r="C19" s="83">
        <v>181085</v>
      </c>
      <c r="D19" s="83">
        <v>28731</v>
      </c>
      <c r="E19" s="83">
        <v>295</v>
      </c>
      <c r="F19" s="83">
        <v>72118</v>
      </c>
      <c r="G19" s="83">
        <v>9538</v>
      </c>
    </row>
    <row r="20" spans="1:7" ht="16.5">
      <c r="A20" s="65" t="s">
        <v>85</v>
      </c>
      <c r="B20" s="65">
        <v>2</v>
      </c>
      <c r="C20" s="83">
        <v>101595</v>
      </c>
      <c r="D20" s="83">
        <v>12010</v>
      </c>
      <c r="E20" s="83">
        <v>85</v>
      </c>
      <c r="F20" s="83">
        <v>21731</v>
      </c>
      <c r="G20" s="83">
        <v>3991</v>
      </c>
    </row>
    <row r="21" spans="1:7" ht="16.5">
      <c r="A21" s="65" t="s">
        <v>86</v>
      </c>
      <c r="B21" s="65">
        <v>1</v>
      </c>
      <c r="C21" s="83">
        <v>95667</v>
      </c>
      <c r="D21" s="83">
        <v>11813</v>
      </c>
      <c r="E21" s="83">
        <v>125</v>
      </c>
      <c r="F21" s="83">
        <v>6842</v>
      </c>
      <c r="G21" s="83">
        <v>3829</v>
      </c>
    </row>
    <row r="22" spans="1:7" ht="16.5">
      <c r="A22" s="65" t="s">
        <v>87</v>
      </c>
      <c r="B22" s="65">
        <v>3</v>
      </c>
      <c r="C22" s="83">
        <v>216268</v>
      </c>
      <c r="D22" s="83">
        <v>30806</v>
      </c>
      <c r="E22" s="83">
        <v>372</v>
      </c>
      <c r="F22" s="83">
        <v>77344</v>
      </c>
      <c r="G22" s="83">
        <v>8995</v>
      </c>
    </row>
    <row r="23" spans="1:7" ht="16.5">
      <c r="A23" s="65" t="s">
        <v>88</v>
      </c>
      <c r="B23" s="65">
        <v>2</v>
      </c>
      <c r="C23" s="83">
        <v>64023</v>
      </c>
      <c r="D23" s="83">
        <v>4646</v>
      </c>
      <c r="E23" s="83">
        <v>49</v>
      </c>
      <c r="F23" s="83">
        <v>6942</v>
      </c>
      <c r="G23" s="83">
        <v>1476</v>
      </c>
    </row>
    <row r="24" spans="1:7" ht="16.5">
      <c r="A24" s="65" t="s">
        <v>89</v>
      </c>
      <c r="B24" s="65">
        <v>5</v>
      </c>
      <c r="C24" s="83">
        <v>224927</v>
      </c>
      <c r="D24" s="83">
        <v>24531</v>
      </c>
      <c r="E24" s="83">
        <v>96</v>
      </c>
      <c r="F24" s="83">
        <v>86113</v>
      </c>
      <c r="G24" s="83">
        <v>11035</v>
      </c>
    </row>
    <row r="25" spans="1:7" ht="16.5">
      <c r="A25" s="65" t="s">
        <v>90</v>
      </c>
      <c r="B25" s="65">
        <v>3</v>
      </c>
      <c r="C25" s="83">
        <v>147772</v>
      </c>
      <c r="D25" s="83">
        <v>11527</v>
      </c>
      <c r="E25" s="83">
        <v>125</v>
      </c>
      <c r="F25" s="83">
        <v>36846</v>
      </c>
      <c r="G25" s="83">
        <v>4137</v>
      </c>
    </row>
    <row r="26" spans="1:7" ht="16.5">
      <c r="A26" s="65" t="s">
        <v>91</v>
      </c>
      <c r="B26" s="65">
        <v>1</v>
      </c>
      <c r="C26" s="83">
        <v>119255</v>
      </c>
      <c r="D26" s="83">
        <v>12917</v>
      </c>
      <c r="E26" s="83">
        <v>165</v>
      </c>
      <c r="F26" s="83">
        <v>28111</v>
      </c>
      <c r="G26" s="83">
        <v>3858</v>
      </c>
    </row>
    <row r="27" spans="1:7" ht="16.5">
      <c r="A27" s="65" t="s">
        <v>92</v>
      </c>
      <c r="B27" s="65">
        <v>1</v>
      </c>
      <c r="C27" s="83">
        <v>65794</v>
      </c>
      <c r="D27" s="83">
        <v>5182</v>
      </c>
      <c r="E27" s="83">
        <v>34</v>
      </c>
      <c r="F27" s="83">
        <v>14964</v>
      </c>
      <c r="G27" s="83">
        <v>1660</v>
      </c>
    </row>
    <row r="28" spans="1:7" ht="16.5">
      <c r="A28" s="65" t="s">
        <v>93</v>
      </c>
      <c r="B28" s="65">
        <v>1</v>
      </c>
      <c r="C28" s="83">
        <v>53035</v>
      </c>
      <c r="D28" s="83">
        <v>992</v>
      </c>
      <c r="E28" s="83">
        <v>9</v>
      </c>
      <c r="F28" s="83">
        <v>1204</v>
      </c>
      <c r="G28" s="83">
        <v>532</v>
      </c>
    </row>
    <row r="29" spans="1:7" ht="16.5">
      <c r="A29" s="65" t="s">
        <v>94</v>
      </c>
      <c r="B29" s="65">
        <v>1</v>
      </c>
      <c r="C29" s="83">
        <v>24607</v>
      </c>
      <c r="D29" s="83">
        <v>922</v>
      </c>
      <c r="E29" s="83">
        <v>15</v>
      </c>
      <c r="F29" s="83">
        <v>787</v>
      </c>
      <c r="G29" s="83">
        <v>465</v>
      </c>
    </row>
    <row r="30" spans="1:7" ht="16.5">
      <c r="A30" s="65" t="s">
        <v>95</v>
      </c>
      <c r="B30" s="65">
        <v>1</v>
      </c>
      <c r="C30" s="83">
        <v>69349</v>
      </c>
      <c r="D30" s="83">
        <v>4482</v>
      </c>
      <c r="E30" s="83">
        <v>29</v>
      </c>
      <c r="F30" s="83">
        <v>4871</v>
      </c>
      <c r="G30" s="83">
        <v>1650</v>
      </c>
    </row>
    <row r="31" spans="1:7" ht="16.5">
      <c r="A31" s="65" t="s">
        <v>96</v>
      </c>
      <c r="B31" s="65">
        <v>1</v>
      </c>
      <c r="C31" s="83">
        <v>39322</v>
      </c>
      <c r="D31" s="83">
        <v>878</v>
      </c>
      <c r="E31" s="83">
        <v>2</v>
      </c>
      <c r="F31" s="83">
        <v>1369</v>
      </c>
      <c r="G31" s="83">
        <v>465</v>
      </c>
    </row>
    <row r="32" spans="1:7" ht="16.5">
      <c r="A32" s="65" t="s">
        <v>97</v>
      </c>
      <c r="B32" s="65">
        <v>1</v>
      </c>
      <c r="C32" s="83">
        <v>65529</v>
      </c>
      <c r="D32" s="83">
        <v>4458</v>
      </c>
      <c r="E32" s="83">
        <v>90</v>
      </c>
      <c r="F32" s="83">
        <v>9620</v>
      </c>
      <c r="G32" s="83">
        <v>1559</v>
      </c>
    </row>
    <row r="33" spans="1:7" ht="16.5">
      <c r="A33" s="65" t="s">
        <v>98</v>
      </c>
      <c r="B33" s="65">
        <v>1</v>
      </c>
      <c r="C33" s="83">
        <v>29631</v>
      </c>
      <c r="D33" s="83">
        <v>11</v>
      </c>
      <c r="E33" s="92" t="s">
        <v>177</v>
      </c>
      <c r="F33" s="92">
        <v>161</v>
      </c>
      <c r="G33" s="83">
        <v>11</v>
      </c>
    </row>
    <row r="34" spans="1:7" ht="16.5">
      <c r="A34" s="65" t="s">
        <v>99</v>
      </c>
      <c r="B34" s="65">
        <v>1</v>
      </c>
      <c r="C34" s="83">
        <v>51513</v>
      </c>
      <c r="D34" s="83">
        <v>1672</v>
      </c>
      <c r="E34" s="83">
        <v>10</v>
      </c>
      <c r="F34" s="83">
        <v>1622</v>
      </c>
      <c r="G34" s="83">
        <v>679</v>
      </c>
    </row>
    <row r="35" spans="1:7" ht="16.5">
      <c r="A35" s="65" t="s">
        <v>100</v>
      </c>
      <c r="B35" s="65">
        <v>1</v>
      </c>
      <c r="C35" s="83">
        <v>33565</v>
      </c>
      <c r="D35" s="83">
        <v>1756</v>
      </c>
      <c r="E35" s="83">
        <v>12</v>
      </c>
      <c r="F35" s="83">
        <v>1351</v>
      </c>
      <c r="G35" s="83">
        <v>591</v>
      </c>
    </row>
    <row r="36" spans="1:7" ht="16.5">
      <c r="A36" s="65" t="s">
        <v>101</v>
      </c>
      <c r="B36" s="65">
        <v>1</v>
      </c>
      <c r="C36" s="83">
        <v>65038</v>
      </c>
      <c r="D36" s="83">
        <v>3061</v>
      </c>
      <c r="E36" s="83">
        <v>21</v>
      </c>
      <c r="F36" s="83">
        <v>3146</v>
      </c>
      <c r="G36" s="83">
        <v>1048</v>
      </c>
    </row>
    <row r="37" spans="1:7" ht="16.5">
      <c r="A37" s="65" t="s">
        <v>102</v>
      </c>
      <c r="B37" s="65">
        <v>1</v>
      </c>
      <c r="C37" s="83">
        <v>68342</v>
      </c>
      <c r="D37" s="83">
        <v>3601</v>
      </c>
      <c r="E37" s="83">
        <v>57</v>
      </c>
      <c r="F37" s="83">
        <v>4315</v>
      </c>
      <c r="G37" s="83">
        <v>1165</v>
      </c>
    </row>
    <row r="38" spans="1:7" ht="16.5">
      <c r="A38" s="65" t="s">
        <v>103</v>
      </c>
      <c r="B38" s="65">
        <v>1</v>
      </c>
      <c r="C38" s="83">
        <v>28842</v>
      </c>
      <c r="D38" s="83">
        <v>711</v>
      </c>
      <c r="E38" s="83">
        <v>1</v>
      </c>
      <c r="F38" s="83">
        <v>2551</v>
      </c>
      <c r="G38" s="83">
        <v>431</v>
      </c>
    </row>
    <row r="39" spans="1:7" ht="16.5">
      <c r="A39" s="39" t="s">
        <v>104</v>
      </c>
      <c r="B39" s="39" t="s">
        <v>50</v>
      </c>
      <c r="C39" s="39"/>
      <c r="D39" s="39" t="s">
        <v>51</v>
      </c>
      <c r="E39" s="39"/>
      <c r="F39" s="39" t="s">
        <v>52</v>
      </c>
      <c r="G39" s="39"/>
    </row>
    <row r="40" spans="1:7" ht="16.5">
      <c r="A40" s="39"/>
      <c r="B40" s="39"/>
      <c r="C40" s="39"/>
      <c r="D40" s="39" t="s">
        <v>53</v>
      </c>
      <c r="E40" s="39"/>
      <c r="F40" s="39"/>
      <c r="G40" s="39"/>
    </row>
    <row r="41" spans="1:7" ht="16.5">
      <c r="A41" s="39" t="s">
        <v>54</v>
      </c>
      <c r="B41" s="39"/>
      <c r="C41" s="39"/>
      <c r="D41" s="39"/>
      <c r="E41" s="39"/>
      <c r="F41" s="39"/>
      <c r="G41" s="39"/>
    </row>
    <row r="42" spans="1:7" ht="16.5">
      <c r="A42" s="39" t="s">
        <v>105</v>
      </c>
      <c r="B42" s="39"/>
      <c r="C42" s="39"/>
      <c r="D42" s="39"/>
      <c r="E42" s="39"/>
      <c r="F42" s="39"/>
      <c r="G42" s="39"/>
    </row>
    <row r="43" spans="1:7" ht="16.5">
      <c r="A43" s="39" t="s">
        <v>107</v>
      </c>
      <c r="B43" s="39"/>
      <c r="C43" s="39"/>
      <c r="D43" s="39"/>
      <c r="E43" s="39"/>
      <c r="F43" s="39"/>
      <c r="G43" s="39"/>
    </row>
    <row r="44" spans="1:7" ht="16.5">
      <c r="A44" s="39" t="s">
        <v>178</v>
      </c>
      <c r="B44" s="39"/>
      <c r="C44" s="39"/>
      <c r="D44" s="39"/>
      <c r="E44" s="39"/>
      <c r="F44" s="39"/>
      <c r="G44" s="39"/>
    </row>
    <row r="45" spans="1:7" ht="16.5">
      <c r="A45" s="39"/>
      <c r="B45" s="39"/>
      <c r="C45" s="39"/>
      <c r="D45" s="39"/>
      <c r="E45" s="39"/>
      <c r="F45" s="39"/>
      <c r="G45" s="39"/>
    </row>
  </sheetData>
  <sheetProtection sheet="1"/>
  <mergeCells count="3">
    <mergeCell ref="B2:E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7" sqref="C7"/>
    </sheetView>
  </sheetViews>
  <sheetFormatPr defaultColWidth="8.75390625" defaultRowHeight="16.5"/>
  <cols>
    <col min="1" max="1" width="14.50390625" style="59" customWidth="1"/>
    <col min="2" max="2" width="7.125" style="59" customWidth="1"/>
    <col min="3" max="3" width="15.00390625" style="59" customWidth="1"/>
    <col min="4" max="4" width="12.50390625" style="59" customWidth="1"/>
    <col min="5" max="5" width="9.75390625" style="59" customWidth="1"/>
    <col min="6" max="6" width="12.375" style="59" customWidth="1"/>
    <col min="7" max="7" width="13.125" style="59" customWidth="1"/>
    <col min="8" max="16384" width="8.75390625" style="59" customWidth="1"/>
  </cols>
  <sheetData>
    <row r="1" spans="1:7" ht="19.5">
      <c r="A1" s="58" t="s">
        <v>57</v>
      </c>
      <c r="B1" s="99"/>
      <c r="C1" s="100"/>
      <c r="D1" s="100"/>
      <c r="E1" s="100"/>
      <c r="F1" s="58" t="s">
        <v>1</v>
      </c>
      <c r="G1" s="58" t="s">
        <v>58</v>
      </c>
    </row>
    <row r="2" spans="1:7" ht="19.5">
      <c r="A2" s="58" t="s">
        <v>59</v>
      </c>
      <c r="B2" s="58" t="s">
        <v>60</v>
      </c>
      <c r="C2" s="58"/>
      <c r="D2" s="99"/>
      <c r="E2" s="100"/>
      <c r="F2" s="58" t="s">
        <v>5</v>
      </c>
      <c r="G2" s="58" t="s">
        <v>61</v>
      </c>
    </row>
    <row r="3" spans="1:7" ht="19.5">
      <c r="A3" s="101" t="s">
        <v>62</v>
      </c>
      <c r="B3" s="102"/>
      <c r="C3" s="102"/>
      <c r="D3" s="102"/>
      <c r="E3" s="102"/>
      <c r="F3" s="102"/>
      <c r="G3" s="103"/>
    </row>
    <row r="4" spans="1:7" ht="19.5">
      <c r="A4" s="101" t="s">
        <v>63</v>
      </c>
      <c r="B4" s="104"/>
      <c r="C4" s="104"/>
      <c r="D4" s="104"/>
      <c r="E4" s="104"/>
      <c r="F4" s="104"/>
      <c r="G4" s="105"/>
    </row>
    <row r="5" spans="1:7" ht="19.5">
      <c r="A5" s="58" t="s">
        <v>64</v>
      </c>
      <c r="B5" s="58" t="s">
        <v>65</v>
      </c>
      <c r="C5" s="58" t="s">
        <v>66</v>
      </c>
      <c r="D5" s="58" t="s">
        <v>67</v>
      </c>
      <c r="E5" s="58" t="s">
        <v>68</v>
      </c>
      <c r="F5" s="58" t="s">
        <v>69</v>
      </c>
      <c r="G5" s="58" t="s">
        <v>70</v>
      </c>
    </row>
    <row r="6" spans="1:7" ht="19.5">
      <c r="A6" s="58" t="s">
        <v>71</v>
      </c>
      <c r="B6" s="25">
        <v>102</v>
      </c>
      <c r="C6" s="25">
        <v>4788878</v>
      </c>
      <c r="D6" s="25">
        <v>534323</v>
      </c>
      <c r="E6" s="25">
        <v>7825</v>
      </c>
      <c r="F6" s="25">
        <v>882400</v>
      </c>
      <c r="G6" s="25">
        <v>167436</v>
      </c>
    </row>
    <row r="7" spans="1:7" ht="19.5">
      <c r="A7" s="58" t="s">
        <v>72</v>
      </c>
      <c r="B7" s="60"/>
      <c r="C7" s="60"/>
      <c r="D7" s="60"/>
      <c r="E7" s="60"/>
      <c r="F7" s="60"/>
      <c r="G7" s="25">
        <v>66974.4</v>
      </c>
    </row>
    <row r="8" spans="1:7" ht="19.5">
      <c r="A8" s="58" t="s">
        <v>73</v>
      </c>
      <c r="B8" s="60"/>
      <c r="C8" s="60"/>
      <c r="D8" s="60"/>
      <c r="E8" s="60"/>
      <c r="F8" s="60"/>
      <c r="G8" s="25">
        <v>100461.6</v>
      </c>
    </row>
    <row r="9" spans="1:7" ht="19.5">
      <c r="A9" s="58" t="s">
        <v>74</v>
      </c>
      <c r="B9" s="25">
        <v>2</v>
      </c>
      <c r="C9" s="25">
        <v>427682</v>
      </c>
      <c r="D9" s="25">
        <v>48487</v>
      </c>
      <c r="E9" s="25">
        <v>913</v>
      </c>
      <c r="F9" s="25">
        <v>31109</v>
      </c>
      <c r="G9" s="25">
        <v>16301</v>
      </c>
    </row>
    <row r="10" spans="1:7" ht="19.5">
      <c r="A10" s="58" t="s">
        <v>75</v>
      </c>
      <c r="B10" s="25">
        <v>8</v>
      </c>
      <c r="C10" s="25">
        <v>294012</v>
      </c>
      <c r="D10" s="25">
        <v>33465</v>
      </c>
      <c r="E10" s="25">
        <v>621</v>
      </c>
      <c r="F10" s="25">
        <v>56087</v>
      </c>
      <c r="G10" s="25">
        <v>9298</v>
      </c>
    </row>
    <row r="11" spans="1:7" ht="19.5">
      <c r="A11" s="58" t="s">
        <v>76</v>
      </c>
      <c r="B11" s="25">
        <v>7</v>
      </c>
      <c r="C11" s="25">
        <v>567151</v>
      </c>
      <c r="D11" s="25">
        <v>64192</v>
      </c>
      <c r="E11" s="25">
        <v>786</v>
      </c>
      <c r="F11" s="25">
        <v>121801</v>
      </c>
      <c r="G11" s="25">
        <v>20017</v>
      </c>
    </row>
    <row r="12" spans="1:7" ht="19.5">
      <c r="A12" s="58" t="s">
        <v>77</v>
      </c>
      <c r="B12" s="25">
        <v>3</v>
      </c>
      <c r="C12" s="25">
        <v>212676</v>
      </c>
      <c r="D12" s="25">
        <v>29651</v>
      </c>
      <c r="E12" s="25">
        <v>394</v>
      </c>
      <c r="F12" s="25">
        <v>26601</v>
      </c>
      <c r="G12" s="25">
        <v>8937</v>
      </c>
    </row>
    <row r="13" spans="1:7" ht="19.5">
      <c r="A13" s="58" t="s">
        <v>78</v>
      </c>
      <c r="B13" s="25">
        <v>5</v>
      </c>
      <c r="C13" s="25">
        <v>268525</v>
      </c>
      <c r="D13" s="25">
        <v>39068</v>
      </c>
      <c r="E13" s="25">
        <v>357</v>
      </c>
      <c r="F13" s="25">
        <v>65050</v>
      </c>
      <c r="G13" s="25">
        <v>11046</v>
      </c>
    </row>
    <row r="14" spans="1:7" ht="19.5">
      <c r="A14" s="58" t="s">
        <v>79</v>
      </c>
      <c r="B14" s="25">
        <v>6</v>
      </c>
      <c r="C14" s="25">
        <v>315422</v>
      </c>
      <c r="D14" s="25">
        <v>62183</v>
      </c>
      <c r="E14" s="25">
        <v>908</v>
      </c>
      <c r="F14" s="25">
        <v>79823</v>
      </c>
      <c r="G14" s="25">
        <v>20309</v>
      </c>
    </row>
    <row r="15" spans="1:7" ht="19.5">
      <c r="A15" s="58" t="s">
        <v>80</v>
      </c>
      <c r="B15" s="25">
        <v>17</v>
      </c>
      <c r="C15" s="25">
        <v>372191</v>
      </c>
      <c r="D15" s="25">
        <v>43120</v>
      </c>
      <c r="E15" s="25">
        <v>773</v>
      </c>
      <c r="F15" s="25">
        <v>113995</v>
      </c>
      <c r="G15" s="25">
        <v>14015</v>
      </c>
    </row>
    <row r="16" spans="1:7" ht="19.5">
      <c r="A16" s="58" t="s">
        <v>81</v>
      </c>
      <c r="B16" s="25">
        <v>5</v>
      </c>
      <c r="C16" s="25">
        <v>251207</v>
      </c>
      <c r="D16" s="25">
        <v>29151</v>
      </c>
      <c r="E16" s="25">
        <v>406</v>
      </c>
      <c r="F16" s="25">
        <v>81435</v>
      </c>
      <c r="G16" s="25">
        <v>8565</v>
      </c>
    </row>
    <row r="17" spans="1:7" ht="19.5">
      <c r="A17" s="58" t="s">
        <v>82</v>
      </c>
      <c r="B17" s="25">
        <v>5</v>
      </c>
      <c r="C17" s="25">
        <v>232050</v>
      </c>
      <c r="D17" s="25">
        <v>27254</v>
      </c>
      <c r="E17" s="25">
        <v>399</v>
      </c>
      <c r="F17" s="25">
        <v>34099</v>
      </c>
      <c r="G17" s="25">
        <v>7973</v>
      </c>
    </row>
    <row r="18" spans="1:7" ht="19.5">
      <c r="A18" s="58" t="s">
        <v>83</v>
      </c>
      <c r="B18" s="25">
        <v>8</v>
      </c>
      <c r="C18" s="25">
        <v>205811</v>
      </c>
      <c r="D18" s="25">
        <v>10196</v>
      </c>
      <c r="E18" s="25">
        <v>252</v>
      </c>
      <c r="F18" s="25">
        <v>28412</v>
      </c>
      <c r="G18" s="25">
        <v>3047</v>
      </c>
    </row>
    <row r="19" spans="1:7" ht="19.5">
      <c r="A19" s="58" t="s">
        <v>84</v>
      </c>
      <c r="B19" s="25">
        <v>7</v>
      </c>
      <c r="C19" s="25">
        <v>166852</v>
      </c>
      <c r="D19" s="25">
        <v>25808</v>
      </c>
      <c r="E19" s="25">
        <v>413</v>
      </c>
      <c r="F19" s="25">
        <v>38330</v>
      </c>
      <c r="G19" s="25">
        <v>8791</v>
      </c>
    </row>
    <row r="20" spans="1:7" ht="19.5">
      <c r="A20" s="58" t="s">
        <v>85</v>
      </c>
      <c r="B20" s="25">
        <v>2</v>
      </c>
      <c r="C20" s="25">
        <v>94892</v>
      </c>
      <c r="D20" s="25">
        <v>11109</v>
      </c>
      <c r="E20" s="25">
        <v>124</v>
      </c>
      <c r="F20" s="25">
        <v>21000</v>
      </c>
      <c r="G20" s="25">
        <v>3249</v>
      </c>
    </row>
    <row r="21" spans="1:7" ht="19.5">
      <c r="A21" s="58" t="s">
        <v>86</v>
      </c>
      <c r="B21" s="25">
        <v>1</v>
      </c>
      <c r="C21" s="25">
        <v>88744</v>
      </c>
      <c r="D21" s="25">
        <v>10564</v>
      </c>
      <c r="E21" s="25">
        <v>180</v>
      </c>
      <c r="F21" s="25">
        <v>5588</v>
      </c>
      <c r="G21" s="25">
        <v>3094</v>
      </c>
    </row>
    <row r="22" spans="1:7" ht="19.5">
      <c r="A22" s="58" t="s">
        <v>87</v>
      </c>
      <c r="B22" s="25">
        <v>3</v>
      </c>
      <c r="C22" s="25">
        <v>204833</v>
      </c>
      <c r="D22" s="25">
        <v>31001</v>
      </c>
      <c r="E22" s="25">
        <v>433</v>
      </c>
      <c r="F22" s="25">
        <v>54491</v>
      </c>
      <c r="G22" s="25">
        <v>8465</v>
      </c>
    </row>
    <row r="23" spans="1:7" ht="19.5">
      <c r="A23" s="58" t="s">
        <v>88</v>
      </c>
      <c r="B23" s="25">
        <v>2</v>
      </c>
      <c r="C23" s="25">
        <v>60060</v>
      </c>
      <c r="D23" s="25">
        <v>4212</v>
      </c>
      <c r="E23" s="25">
        <v>58</v>
      </c>
      <c r="F23" s="25">
        <v>5487</v>
      </c>
      <c r="G23" s="25">
        <v>1424</v>
      </c>
    </row>
    <row r="24" spans="1:7" ht="19.5">
      <c r="A24" s="58" t="s">
        <v>89</v>
      </c>
      <c r="B24" s="25">
        <v>5</v>
      </c>
      <c r="C24" s="25">
        <v>208717</v>
      </c>
      <c r="D24" s="25">
        <v>20561</v>
      </c>
      <c r="E24" s="25">
        <v>155</v>
      </c>
      <c r="F24" s="25">
        <v>48370</v>
      </c>
      <c r="G24" s="25">
        <v>8519</v>
      </c>
    </row>
    <row r="25" spans="1:7" ht="19.5">
      <c r="A25" s="58" t="s">
        <v>90</v>
      </c>
      <c r="B25" s="25">
        <v>3</v>
      </c>
      <c r="C25" s="25">
        <v>139788</v>
      </c>
      <c r="D25" s="25">
        <v>10472</v>
      </c>
      <c r="E25" s="25">
        <v>164</v>
      </c>
      <c r="F25" s="25">
        <v>27157</v>
      </c>
      <c r="G25" s="25">
        <v>3383</v>
      </c>
    </row>
    <row r="26" spans="1:7" ht="19.5">
      <c r="A26" s="58" t="s">
        <v>91</v>
      </c>
      <c r="B26" s="25">
        <v>1</v>
      </c>
      <c r="C26" s="25">
        <v>110603</v>
      </c>
      <c r="D26" s="25">
        <v>12458</v>
      </c>
      <c r="E26" s="25">
        <v>218</v>
      </c>
      <c r="F26" s="25">
        <v>11459</v>
      </c>
      <c r="G26" s="25">
        <v>3462</v>
      </c>
    </row>
    <row r="27" spans="1:7" ht="19.5">
      <c r="A27" s="58" t="s">
        <v>92</v>
      </c>
      <c r="B27" s="25">
        <v>1</v>
      </c>
      <c r="C27" s="25">
        <v>61968</v>
      </c>
      <c r="D27" s="25">
        <v>4516</v>
      </c>
      <c r="E27" s="25">
        <v>56</v>
      </c>
      <c r="F27" s="25">
        <v>9967</v>
      </c>
      <c r="G27" s="25">
        <v>1460</v>
      </c>
    </row>
    <row r="28" spans="1:7" ht="19.5">
      <c r="A28" s="58" t="s">
        <v>93</v>
      </c>
      <c r="B28" s="25">
        <v>1</v>
      </c>
      <c r="C28" s="25">
        <v>49569</v>
      </c>
      <c r="D28" s="25">
        <v>820</v>
      </c>
      <c r="E28" s="25">
        <v>5</v>
      </c>
      <c r="F28" s="25">
        <v>890</v>
      </c>
      <c r="G28" s="25">
        <v>345</v>
      </c>
    </row>
    <row r="29" spans="1:7" ht="19.5">
      <c r="A29" s="58" t="s">
        <v>94</v>
      </c>
      <c r="B29" s="25">
        <v>1</v>
      </c>
      <c r="C29" s="25">
        <v>36181</v>
      </c>
      <c r="D29" s="25">
        <v>36</v>
      </c>
      <c r="E29" s="25">
        <v>0</v>
      </c>
      <c r="F29" s="25">
        <v>6</v>
      </c>
      <c r="G29" s="25">
        <v>35</v>
      </c>
    </row>
    <row r="30" spans="1:7" ht="19.5">
      <c r="A30" s="58" t="s">
        <v>95</v>
      </c>
      <c r="B30" s="25">
        <v>1</v>
      </c>
      <c r="C30" s="25">
        <v>66030</v>
      </c>
      <c r="D30" s="25">
        <v>3076</v>
      </c>
      <c r="E30" s="25">
        <v>27</v>
      </c>
      <c r="F30" s="25">
        <v>3301</v>
      </c>
      <c r="G30" s="25">
        <v>1034</v>
      </c>
    </row>
    <row r="31" spans="1:7" ht="19.5">
      <c r="A31" s="58" t="s">
        <v>96</v>
      </c>
      <c r="B31" s="25">
        <v>1</v>
      </c>
      <c r="C31" s="25">
        <v>35945</v>
      </c>
      <c r="D31" s="25">
        <v>623</v>
      </c>
      <c r="E31" s="25">
        <v>11</v>
      </c>
      <c r="F31" s="25">
        <v>1054</v>
      </c>
      <c r="G31" s="25">
        <v>272</v>
      </c>
    </row>
    <row r="32" spans="1:7" ht="19.5">
      <c r="A32" s="58" t="s">
        <v>97</v>
      </c>
      <c r="B32" s="25">
        <v>1</v>
      </c>
      <c r="C32" s="25">
        <v>61524</v>
      </c>
      <c r="D32" s="25">
        <v>4276</v>
      </c>
      <c r="E32" s="25">
        <v>97</v>
      </c>
      <c r="F32" s="25">
        <v>5045</v>
      </c>
      <c r="G32" s="25">
        <v>1315</v>
      </c>
    </row>
    <row r="33" spans="1:7" ht="19.5">
      <c r="A33" s="58" t="s">
        <v>98</v>
      </c>
      <c r="B33" s="25">
        <v>1</v>
      </c>
      <c r="C33" s="25">
        <v>26247</v>
      </c>
      <c r="D33" s="25">
        <v>538</v>
      </c>
      <c r="E33" s="25">
        <v>4</v>
      </c>
      <c r="F33" s="25">
        <v>2580</v>
      </c>
      <c r="G33" s="25">
        <v>296</v>
      </c>
    </row>
    <row r="34" spans="1:7" ht="19.5">
      <c r="A34" s="58" t="s">
        <v>99</v>
      </c>
      <c r="B34" s="25">
        <v>1</v>
      </c>
      <c r="C34" s="25">
        <v>47886</v>
      </c>
      <c r="D34" s="25">
        <v>1076</v>
      </c>
      <c r="E34" s="25">
        <v>12</v>
      </c>
      <c r="F34" s="25">
        <v>1116</v>
      </c>
      <c r="G34" s="25">
        <v>398</v>
      </c>
    </row>
    <row r="35" spans="1:7" ht="19.5">
      <c r="A35" s="58" t="s">
        <v>100</v>
      </c>
      <c r="B35" s="25">
        <v>1</v>
      </c>
      <c r="C35" s="25">
        <v>30485</v>
      </c>
      <c r="D35" s="25">
        <v>787</v>
      </c>
      <c r="E35" s="25">
        <v>4</v>
      </c>
      <c r="F35" s="25">
        <v>1080</v>
      </c>
      <c r="G35" s="25">
        <v>418</v>
      </c>
    </row>
    <row r="36" spans="1:7" ht="19.5">
      <c r="A36" s="58" t="s">
        <v>101</v>
      </c>
      <c r="B36" s="25">
        <v>1</v>
      </c>
      <c r="C36" s="25">
        <v>61098</v>
      </c>
      <c r="D36" s="25">
        <v>2577</v>
      </c>
      <c r="E36" s="25">
        <v>27</v>
      </c>
      <c r="F36" s="25">
        <v>2190</v>
      </c>
      <c r="G36" s="25">
        <v>846</v>
      </c>
    </row>
    <row r="37" spans="1:7" ht="19.5">
      <c r="A37" s="61" t="s">
        <v>102</v>
      </c>
      <c r="B37" s="62">
        <v>1</v>
      </c>
      <c r="C37" s="62">
        <v>64595</v>
      </c>
      <c r="D37" s="62">
        <v>2632</v>
      </c>
      <c r="E37" s="62">
        <v>23</v>
      </c>
      <c r="F37" s="62">
        <v>2512</v>
      </c>
      <c r="G37" s="62">
        <v>874</v>
      </c>
    </row>
    <row r="38" spans="1:7" ht="19.5">
      <c r="A38" s="58" t="s">
        <v>103</v>
      </c>
      <c r="B38" s="25">
        <v>1</v>
      </c>
      <c r="C38" s="25">
        <v>26134</v>
      </c>
      <c r="D38" s="25">
        <v>414</v>
      </c>
      <c r="E38" s="25">
        <v>5</v>
      </c>
      <c r="F38" s="25">
        <v>2365</v>
      </c>
      <c r="G38" s="25">
        <v>248</v>
      </c>
    </row>
    <row r="39" spans="1:7" ht="19.5">
      <c r="A39" s="63" t="s">
        <v>104</v>
      </c>
      <c r="B39" s="64" t="s">
        <v>50</v>
      </c>
      <c r="C39" s="63"/>
      <c r="D39" s="64" t="s">
        <v>51</v>
      </c>
      <c r="E39" s="64"/>
      <c r="F39" s="64" t="s">
        <v>52</v>
      </c>
      <c r="G39" s="64"/>
    </row>
    <row r="40" spans="1:7" ht="19.5">
      <c r="A40" s="63"/>
      <c r="B40" s="64"/>
      <c r="C40" s="63"/>
      <c r="D40" s="64" t="s">
        <v>53</v>
      </c>
      <c r="E40" s="64"/>
      <c r="F40" s="64"/>
      <c r="G40" s="64"/>
    </row>
    <row r="41" spans="1:7" ht="19.5">
      <c r="A41" s="97" t="s">
        <v>54</v>
      </c>
      <c r="B41" s="97"/>
      <c r="C41" s="97"/>
      <c r="D41" s="97"/>
      <c r="E41" s="97"/>
      <c r="F41" s="97"/>
      <c r="G41" s="97"/>
    </row>
    <row r="42" spans="1:7" ht="19.5">
      <c r="A42" s="97" t="s">
        <v>105</v>
      </c>
      <c r="B42" s="97"/>
      <c r="C42" s="97"/>
      <c r="D42" s="97"/>
      <c r="E42" s="97"/>
      <c r="F42" s="97"/>
      <c r="G42" s="97"/>
    </row>
    <row r="43" spans="1:7" ht="19.5">
      <c r="A43" s="97" t="s">
        <v>106</v>
      </c>
      <c r="B43" s="98"/>
      <c r="C43" s="98"/>
      <c r="D43" s="98"/>
      <c r="E43" s="98"/>
      <c r="F43" s="98"/>
      <c r="G43" s="98"/>
    </row>
    <row r="44" spans="1:7" ht="19.5">
      <c r="A44" s="97" t="s">
        <v>107</v>
      </c>
      <c r="B44" s="97"/>
      <c r="C44" s="97"/>
      <c r="D44" s="97"/>
      <c r="E44" s="97"/>
      <c r="F44" s="97"/>
      <c r="G44" s="97"/>
    </row>
  </sheetData>
  <sheetProtection sheet="1"/>
  <mergeCells count="8">
    <mergeCell ref="A43:G43"/>
    <mergeCell ref="A44:G44"/>
    <mergeCell ref="B1:E1"/>
    <mergeCell ref="D2:E2"/>
    <mergeCell ref="A3:G3"/>
    <mergeCell ref="A4:G4"/>
    <mergeCell ref="A41:G41"/>
    <mergeCell ref="A42:G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0.875" style="0" customWidth="1"/>
    <col min="2" max="2" width="4.75390625" style="0" customWidth="1"/>
    <col min="3" max="3" width="12.125" style="0" customWidth="1"/>
    <col min="4" max="4" width="10.00390625" style="0" customWidth="1"/>
    <col min="5" max="5" width="11.625" style="0" customWidth="1"/>
    <col min="6" max="6" width="13.00390625" style="0" customWidth="1"/>
    <col min="7" max="7" width="14.625" style="0" customWidth="1"/>
  </cols>
  <sheetData>
    <row r="1" spans="1:7" ht="16.5">
      <c r="A1" s="65" t="s">
        <v>57</v>
      </c>
      <c r="B1" s="65"/>
      <c r="C1" s="65"/>
      <c r="D1" s="65"/>
      <c r="E1" s="65"/>
      <c r="F1" s="65" t="s">
        <v>1</v>
      </c>
      <c r="G1" s="65" t="s">
        <v>58</v>
      </c>
    </row>
    <row r="2" spans="1:7" ht="16.5">
      <c r="A2" s="65" t="s">
        <v>59</v>
      </c>
      <c r="B2" s="65" t="s">
        <v>60</v>
      </c>
      <c r="C2" s="65"/>
      <c r="D2" s="65"/>
      <c r="E2" s="65"/>
      <c r="F2" s="65" t="s">
        <v>5</v>
      </c>
      <c r="G2" s="65" t="s">
        <v>61</v>
      </c>
    </row>
    <row r="3" spans="1:7" ht="16.5">
      <c r="A3" s="106" t="s">
        <v>62</v>
      </c>
      <c r="B3" s="107"/>
      <c r="C3" s="107"/>
      <c r="D3" s="107"/>
      <c r="E3" s="107"/>
      <c r="F3" s="108"/>
      <c r="G3" s="65"/>
    </row>
    <row r="4" spans="1:7" ht="16.5">
      <c r="A4" s="65" t="s">
        <v>108</v>
      </c>
      <c r="B4" s="65"/>
      <c r="C4" s="65"/>
      <c r="D4" s="65"/>
      <c r="E4" s="65"/>
      <c r="F4" s="65"/>
      <c r="G4" s="65"/>
    </row>
    <row r="5" spans="1:7" ht="16.5">
      <c r="A5" s="65" t="s">
        <v>64</v>
      </c>
      <c r="B5" s="65" t="s">
        <v>65</v>
      </c>
      <c r="C5" s="66" t="s">
        <v>66</v>
      </c>
      <c r="D5" s="66" t="s">
        <v>67</v>
      </c>
      <c r="E5" s="66" t="s">
        <v>68</v>
      </c>
      <c r="F5" s="66" t="s">
        <v>69</v>
      </c>
      <c r="G5" s="66" t="s">
        <v>70</v>
      </c>
    </row>
    <row r="6" spans="1:7" ht="16.5">
      <c r="A6" s="65" t="s">
        <v>71</v>
      </c>
      <c r="B6" s="65">
        <v>102</v>
      </c>
      <c r="C6" s="67">
        <v>4805419</v>
      </c>
      <c r="D6" s="67">
        <v>719741</v>
      </c>
      <c r="E6" s="67">
        <v>9878</v>
      </c>
      <c r="F6" s="67">
        <v>1287261</v>
      </c>
      <c r="G6" s="67">
        <v>222023</v>
      </c>
    </row>
    <row r="7" spans="1:7" ht="16.5">
      <c r="A7" s="65" t="s">
        <v>72</v>
      </c>
      <c r="B7" s="68"/>
      <c r="C7" s="69"/>
      <c r="D7" s="69"/>
      <c r="E7" s="69"/>
      <c r="F7" s="69"/>
      <c r="G7" s="67">
        <v>78283</v>
      </c>
    </row>
    <row r="8" spans="1:7" ht="16.5">
      <c r="A8" s="65" t="s">
        <v>73</v>
      </c>
      <c r="B8" s="68"/>
      <c r="C8" s="69"/>
      <c r="D8" s="69"/>
      <c r="E8" s="69"/>
      <c r="F8" s="69"/>
      <c r="G8" s="67">
        <v>143740</v>
      </c>
    </row>
    <row r="9" spans="1:7" ht="16.5">
      <c r="A9" s="65" t="s">
        <v>74</v>
      </c>
      <c r="B9" s="65">
        <v>2</v>
      </c>
      <c r="C9" s="67">
        <v>430924</v>
      </c>
      <c r="D9" s="67">
        <v>64141</v>
      </c>
      <c r="E9" s="67">
        <v>1117</v>
      </c>
      <c r="F9" s="67">
        <v>76225</v>
      </c>
      <c r="G9" s="67">
        <v>20184</v>
      </c>
    </row>
    <row r="10" spans="1:7" ht="16.5">
      <c r="A10" s="65" t="s">
        <v>75</v>
      </c>
      <c r="B10" s="65">
        <v>8</v>
      </c>
      <c r="C10" s="67">
        <v>294937</v>
      </c>
      <c r="D10" s="67">
        <v>44787</v>
      </c>
      <c r="E10" s="67">
        <v>828</v>
      </c>
      <c r="F10" s="67">
        <v>77972</v>
      </c>
      <c r="G10" s="67">
        <v>12452</v>
      </c>
    </row>
    <row r="11" spans="1:7" ht="16.5">
      <c r="A11" s="65" t="s">
        <v>76</v>
      </c>
      <c r="B11" s="65">
        <v>7</v>
      </c>
      <c r="C11" s="67">
        <v>568566</v>
      </c>
      <c r="D11" s="67">
        <v>83418</v>
      </c>
      <c r="E11" s="67">
        <v>771</v>
      </c>
      <c r="F11" s="67">
        <v>132497</v>
      </c>
      <c r="G11" s="67">
        <v>26012</v>
      </c>
    </row>
    <row r="12" spans="1:7" ht="16.5">
      <c r="A12" s="65" t="s">
        <v>77</v>
      </c>
      <c r="B12" s="65">
        <v>3</v>
      </c>
      <c r="C12" s="67">
        <v>213087</v>
      </c>
      <c r="D12" s="67">
        <v>39500</v>
      </c>
      <c r="E12" s="67">
        <v>494</v>
      </c>
      <c r="F12" s="67">
        <v>54095</v>
      </c>
      <c r="G12" s="67">
        <v>11856</v>
      </c>
    </row>
    <row r="13" spans="1:7" ht="16.5">
      <c r="A13" s="65" t="s">
        <v>78</v>
      </c>
      <c r="B13" s="65">
        <v>5</v>
      </c>
      <c r="C13" s="67">
        <v>268996</v>
      </c>
      <c r="D13" s="67">
        <v>50967</v>
      </c>
      <c r="E13" s="67">
        <v>470</v>
      </c>
      <c r="F13" s="67">
        <v>95218</v>
      </c>
      <c r="G13" s="67">
        <v>14494</v>
      </c>
    </row>
    <row r="14" spans="1:7" ht="16.5">
      <c r="A14" s="65" t="s">
        <v>79</v>
      </c>
      <c r="B14" s="65">
        <v>6</v>
      </c>
      <c r="C14" s="67">
        <v>316430</v>
      </c>
      <c r="D14" s="67">
        <v>83464</v>
      </c>
      <c r="E14" s="67">
        <v>1155</v>
      </c>
      <c r="F14" s="67">
        <v>139823</v>
      </c>
      <c r="G14" s="67">
        <v>26803</v>
      </c>
    </row>
    <row r="15" spans="1:7" ht="16.5">
      <c r="A15" s="65" t="s">
        <v>80</v>
      </c>
      <c r="B15" s="65">
        <v>17</v>
      </c>
      <c r="C15" s="67">
        <v>375674</v>
      </c>
      <c r="D15" s="67">
        <v>57603</v>
      </c>
      <c r="E15" s="67">
        <v>959</v>
      </c>
      <c r="F15" s="67">
        <v>146079</v>
      </c>
      <c r="G15" s="67">
        <v>18202</v>
      </c>
    </row>
    <row r="16" spans="1:7" ht="16.5">
      <c r="A16" s="65" t="s">
        <v>81</v>
      </c>
      <c r="B16" s="65">
        <v>5</v>
      </c>
      <c r="C16" s="67">
        <v>251663</v>
      </c>
      <c r="D16" s="67">
        <v>39810</v>
      </c>
      <c r="E16" s="67">
        <v>463</v>
      </c>
      <c r="F16" s="67">
        <v>122211</v>
      </c>
      <c r="G16" s="67">
        <v>11351</v>
      </c>
    </row>
    <row r="17" spans="1:7" ht="16.5">
      <c r="A17" s="65" t="s">
        <v>82</v>
      </c>
      <c r="B17" s="65">
        <v>5</v>
      </c>
      <c r="C17" s="67">
        <v>232742</v>
      </c>
      <c r="D17" s="67">
        <v>35665</v>
      </c>
      <c r="E17" s="67">
        <v>578</v>
      </c>
      <c r="F17" s="67">
        <v>51645</v>
      </c>
      <c r="G17" s="67">
        <v>10388</v>
      </c>
    </row>
    <row r="18" spans="1:7" ht="16.5">
      <c r="A18" s="65" t="s">
        <v>83</v>
      </c>
      <c r="B18" s="65">
        <v>8</v>
      </c>
      <c r="C18" s="67">
        <v>206428</v>
      </c>
      <c r="D18" s="67">
        <v>27245</v>
      </c>
      <c r="E18" s="67">
        <v>448</v>
      </c>
      <c r="F18" s="67">
        <v>40962</v>
      </c>
      <c r="G18" s="67">
        <v>7880</v>
      </c>
    </row>
    <row r="19" spans="1:7" ht="16.5">
      <c r="A19" s="65" t="s">
        <v>84</v>
      </c>
      <c r="B19" s="65">
        <v>7</v>
      </c>
      <c r="C19" s="67">
        <v>167304</v>
      </c>
      <c r="D19" s="67">
        <v>35377</v>
      </c>
      <c r="E19" s="67">
        <v>516</v>
      </c>
      <c r="F19" s="67">
        <v>57972</v>
      </c>
      <c r="G19" s="67">
        <v>11524</v>
      </c>
    </row>
    <row r="20" spans="1:7" ht="16.5">
      <c r="A20" s="65" t="s">
        <v>85</v>
      </c>
      <c r="B20" s="65">
        <v>2</v>
      </c>
      <c r="C20" s="67">
        <v>95176</v>
      </c>
      <c r="D20" s="67">
        <v>13668</v>
      </c>
      <c r="E20" s="67">
        <v>104</v>
      </c>
      <c r="F20" s="67">
        <v>19150</v>
      </c>
      <c r="G20" s="67">
        <v>4064</v>
      </c>
    </row>
    <row r="21" spans="1:7" ht="16.5">
      <c r="A21" s="65" t="s">
        <v>86</v>
      </c>
      <c r="B21" s="65">
        <v>1</v>
      </c>
      <c r="C21" s="67">
        <v>89032</v>
      </c>
      <c r="D21" s="67">
        <v>13385</v>
      </c>
      <c r="E21" s="67">
        <v>150</v>
      </c>
      <c r="F21" s="67">
        <v>8784</v>
      </c>
      <c r="G21" s="67">
        <v>3979</v>
      </c>
    </row>
    <row r="22" spans="1:7" ht="16.5">
      <c r="A22" s="65" t="s">
        <v>87</v>
      </c>
      <c r="B22" s="65">
        <v>3</v>
      </c>
      <c r="C22" s="67">
        <v>205268</v>
      </c>
      <c r="D22" s="67">
        <v>40994</v>
      </c>
      <c r="E22" s="67">
        <v>752</v>
      </c>
      <c r="F22" s="67">
        <v>85894</v>
      </c>
      <c r="G22" s="67">
        <v>10979</v>
      </c>
    </row>
    <row r="23" spans="1:7" ht="16.5">
      <c r="A23" s="65" t="s">
        <v>88</v>
      </c>
      <c r="B23" s="65">
        <v>2</v>
      </c>
      <c r="C23" s="67">
        <v>60200</v>
      </c>
      <c r="D23" s="67">
        <v>5249</v>
      </c>
      <c r="E23" s="67">
        <v>84</v>
      </c>
      <c r="F23" s="67">
        <v>7436</v>
      </c>
      <c r="G23" s="67">
        <v>1739</v>
      </c>
    </row>
    <row r="24" spans="1:7" ht="16.5">
      <c r="A24" s="65" t="s">
        <v>89</v>
      </c>
      <c r="B24" s="65">
        <v>5</v>
      </c>
      <c r="C24" s="67">
        <v>209296</v>
      </c>
      <c r="D24" s="67">
        <v>26840</v>
      </c>
      <c r="E24" s="67">
        <v>180</v>
      </c>
      <c r="F24" s="67">
        <v>67829</v>
      </c>
      <c r="G24" s="67">
        <v>11704</v>
      </c>
    </row>
    <row r="25" spans="1:7" ht="16.5">
      <c r="A25" s="65" t="s">
        <v>90</v>
      </c>
      <c r="B25" s="65">
        <v>3</v>
      </c>
      <c r="C25" s="67">
        <v>140121</v>
      </c>
      <c r="D25" s="67">
        <v>13501</v>
      </c>
      <c r="E25" s="67">
        <v>217</v>
      </c>
      <c r="F25" s="67">
        <v>40932</v>
      </c>
      <c r="G25" s="67">
        <v>4467</v>
      </c>
    </row>
    <row r="26" spans="1:7" ht="16.5">
      <c r="A26" s="65" t="s">
        <v>91</v>
      </c>
      <c r="B26" s="65">
        <v>1</v>
      </c>
      <c r="C26" s="67">
        <v>111113</v>
      </c>
      <c r="D26" s="67">
        <v>17245</v>
      </c>
      <c r="E26" s="67">
        <v>266</v>
      </c>
      <c r="F26" s="67">
        <v>19196</v>
      </c>
      <c r="G26" s="67">
        <v>4692</v>
      </c>
    </row>
    <row r="27" spans="1:7" ht="16.5">
      <c r="A27" s="65" t="s">
        <v>92</v>
      </c>
      <c r="B27" s="65">
        <v>1</v>
      </c>
      <c r="C27" s="67">
        <v>62093</v>
      </c>
      <c r="D27" s="67">
        <v>5671</v>
      </c>
      <c r="E27" s="67">
        <v>61</v>
      </c>
      <c r="F27" s="67">
        <v>15870</v>
      </c>
      <c r="G27" s="67">
        <v>1713</v>
      </c>
    </row>
    <row r="28" spans="1:7" ht="16.5">
      <c r="A28" s="65" t="s">
        <v>93</v>
      </c>
      <c r="B28" s="65">
        <v>1</v>
      </c>
      <c r="C28" s="67">
        <v>49671</v>
      </c>
      <c r="D28" s="67">
        <v>946</v>
      </c>
      <c r="E28" s="67">
        <v>7</v>
      </c>
      <c r="F28" s="67">
        <v>1196</v>
      </c>
      <c r="G28" s="67">
        <v>424</v>
      </c>
    </row>
    <row r="29" spans="1:7" ht="16.5">
      <c r="A29" s="65" t="s">
        <v>94</v>
      </c>
      <c r="B29" s="65">
        <v>1</v>
      </c>
      <c r="C29" s="67">
        <v>36220</v>
      </c>
      <c r="D29" s="67">
        <v>52</v>
      </c>
      <c r="E29" s="67">
        <v>0</v>
      </c>
      <c r="F29" s="67">
        <v>0</v>
      </c>
      <c r="G29" s="67">
        <v>51</v>
      </c>
    </row>
    <row r="30" spans="1:7" ht="16.5">
      <c r="A30" s="65" t="s">
        <v>95</v>
      </c>
      <c r="B30" s="65">
        <v>1</v>
      </c>
      <c r="C30" s="67">
        <v>65972</v>
      </c>
      <c r="D30" s="67">
        <v>4018</v>
      </c>
      <c r="E30" s="67">
        <v>35</v>
      </c>
      <c r="F30" s="67">
        <v>5082</v>
      </c>
      <c r="G30" s="67">
        <v>1360</v>
      </c>
    </row>
    <row r="31" spans="1:7" ht="16.5">
      <c r="A31" s="65" t="s">
        <v>96</v>
      </c>
      <c r="B31" s="65">
        <v>1</v>
      </c>
      <c r="C31" s="67">
        <v>35987</v>
      </c>
      <c r="D31" s="67">
        <v>692</v>
      </c>
      <c r="E31" s="67">
        <v>7</v>
      </c>
      <c r="F31" s="67">
        <v>1584</v>
      </c>
      <c r="G31" s="67">
        <v>317</v>
      </c>
    </row>
    <row r="32" spans="1:7" ht="16.5">
      <c r="A32" s="65" t="s">
        <v>97</v>
      </c>
      <c r="B32" s="65">
        <v>1</v>
      </c>
      <c r="C32" s="67">
        <v>61632</v>
      </c>
      <c r="D32" s="67">
        <v>5214</v>
      </c>
      <c r="E32" s="67">
        <v>85</v>
      </c>
      <c r="F32" s="67">
        <v>5921</v>
      </c>
      <c r="G32" s="67">
        <v>1601</v>
      </c>
    </row>
    <row r="33" spans="1:7" ht="16.5">
      <c r="A33" s="65" t="s">
        <v>98</v>
      </c>
      <c r="B33" s="65">
        <v>1</v>
      </c>
      <c r="C33" s="67">
        <v>26337</v>
      </c>
      <c r="D33" s="67">
        <v>613</v>
      </c>
      <c r="E33" s="67">
        <v>10</v>
      </c>
      <c r="F33" s="67">
        <v>2253</v>
      </c>
      <c r="G33" s="67">
        <v>341</v>
      </c>
    </row>
    <row r="34" spans="1:7" ht="16.5">
      <c r="A34" s="65" t="s">
        <v>99</v>
      </c>
      <c r="B34" s="65">
        <v>1</v>
      </c>
      <c r="C34" s="67">
        <v>47952</v>
      </c>
      <c r="D34" s="67">
        <v>1318</v>
      </c>
      <c r="E34" s="67">
        <v>17</v>
      </c>
      <c r="F34" s="67">
        <v>1700</v>
      </c>
      <c r="G34" s="67">
        <v>535</v>
      </c>
    </row>
    <row r="35" spans="1:7" ht="16.5">
      <c r="A35" s="65" t="s">
        <v>100</v>
      </c>
      <c r="B35" s="65">
        <v>1</v>
      </c>
      <c r="C35" s="67">
        <v>30558</v>
      </c>
      <c r="D35" s="67">
        <v>1374</v>
      </c>
      <c r="E35" s="67">
        <v>14</v>
      </c>
      <c r="F35" s="67">
        <v>1215</v>
      </c>
      <c r="G35" s="67">
        <v>662</v>
      </c>
    </row>
    <row r="36" spans="1:7" ht="16.5">
      <c r="A36" s="65" t="s">
        <v>101</v>
      </c>
      <c r="B36" s="65">
        <v>1</v>
      </c>
      <c r="C36" s="67">
        <v>61191</v>
      </c>
      <c r="D36" s="67">
        <v>3374</v>
      </c>
      <c r="E36" s="67">
        <v>42</v>
      </c>
      <c r="F36" s="67">
        <v>3191</v>
      </c>
      <c r="G36" s="67">
        <v>1036</v>
      </c>
    </row>
    <row r="37" spans="1:7" ht="16.5">
      <c r="A37" s="65" t="s">
        <v>102</v>
      </c>
      <c r="B37" s="65">
        <v>1</v>
      </c>
      <c r="C37" s="67">
        <v>64695</v>
      </c>
      <c r="D37" s="67">
        <v>3117</v>
      </c>
      <c r="E37" s="67">
        <v>43</v>
      </c>
      <c r="F37" s="67">
        <v>3243</v>
      </c>
      <c r="G37" s="67">
        <v>916</v>
      </c>
    </row>
    <row r="38" spans="1:7" ht="16.5">
      <c r="A38" s="65" t="s">
        <v>103</v>
      </c>
      <c r="B38" s="65">
        <v>1</v>
      </c>
      <c r="C38" s="67">
        <v>26154</v>
      </c>
      <c r="D38" s="67">
        <v>493</v>
      </c>
      <c r="E38" s="67">
        <v>5</v>
      </c>
      <c r="F38" s="67">
        <v>2086</v>
      </c>
      <c r="G38" s="67">
        <v>297</v>
      </c>
    </row>
    <row r="39" spans="1:8" ht="16.5">
      <c r="A39" s="39" t="s">
        <v>104</v>
      </c>
      <c r="B39" s="39" t="s">
        <v>50</v>
      </c>
      <c r="C39" s="39"/>
      <c r="D39" s="39" t="s">
        <v>51</v>
      </c>
      <c r="E39" s="39"/>
      <c r="F39" s="39" t="s">
        <v>52</v>
      </c>
      <c r="G39" s="39"/>
      <c r="H39" s="39"/>
    </row>
    <row r="40" spans="1:8" ht="16.5">
      <c r="A40" s="39"/>
      <c r="B40" s="39"/>
      <c r="C40" s="39"/>
      <c r="D40" s="39" t="s">
        <v>53</v>
      </c>
      <c r="E40" s="39"/>
      <c r="F40" s="39"/>
      <c r="G40" s="39"/>
      <c r="H40" s="39"/>
    </row>
    <row r="41" spans="1:8" ht="16.5">
      <c r="A41" s="39"/>
      <c r="B41" s="39"/>
      <c r="C41" s="39"/>
      <c r="D41" s="39"/>
      <c r="E41" s="39"/>
      <c r="F41" s="39"/>
      <c r="G41" s="39"/>
      <c r="H41" s="39"/>
    </row>
    <row r="42" spans="1:8" ht="16.5">
      <c r="A42" s="39" t="s">
        <v>54</v>
      </c>
      <c r="B42" s="39"/>
      <c r="C42" s="39"/>
      <c r="D42" s="39"/>
      <c r="E42" s="39"/>
      <c r="F42" s="39"/>
      <c r="G42" s="39"/>
      <c r="H42" s="39"/>
    </row>
    <row r="43" spans="1:8" ht="16.5">
      <c r="A43" s="39" t="s">
        <v>105</v>
      </c>
      <c r="B43" s="39"/>
      <c r="C43" s="39"/>
      <c r="D43" s="39"/>
      <c r="E43" s="39"/>
      <c r="F43" s="39"/>
      <c r="G43" s="39"/>
      <c r="H43" s="39"/>
    </row>
    <row r="44" spans="1:8" ht="16.5">
      <c r="A44" s="39" t="s">
        <v>109</v>
      </c>
      <c r="B44" s="39"/>
      <c r="C44" s="39"/>
      <c r="D44" s="39"/>
      <c r="E44" s="39"/>
      <c r="F44" s="39"/>
      <c r="G44" s="39"/>
      <c r="H44" s="39"/>
    </row>
    <row r="45" spans="1:8" ht="16.5" customHeight="1">
      <c r="A45" s="39" t="s">
        <v>107</v>
      </c>
      <c r="B45" s="39"/>
      <c r="C45" s="39"/>
      <c r="D45" s="39"/>
      <c r="E45" s="39"/>
      <c r="F45" s="39"/>
      <c r="G45" s="39"/>
      <c r="H45" s="39"/>
    </row>
    <row r="46" spans="1:8" ht="16.5">
      <c r="A46" s="39"/>
      <c r="B46" s="39"/>
      <c r="C46" s="39"/>
      <c r="D46" s="39"/>
      <c r="E46" s="39"/>
      <c r="F46" s="39"/>
      <c r="G46" s="39"/>
      <c r="H46" s="39"/>
    </row>
  </sheetData>
  <sheetProtection sheet="1"/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1.00390625" style="0" customWidth="1"/>
    <col min="2" max="2" width="5.25390625" style="0" customWidth="1"/>
    <col min="3" max="3" width="11.125" style="0" customWidth="1"/>
    <col min="4" max="4" width="13.875" style="0" bestFit="1" customWidth="1"/>
    <col min="5" max="5" width="10.50390625" style="0" customWidth="1"/>
    <col min="6" max="6" width="9.50390625" style="0" bestFit="1" customWidth="1"/>
    <col min="7" max="7" width="14.75390625" style="0" customWidth="1"/>
  </cols>
  <sheetData>
    <row r="1" spans="1:7" ht="16.5">
      <c r="A1" s="65" t="s">
        <v>57</v>
      </c>
      <c r="B1" s="39"/>
      <c r="C1" s="39"/>
      <c r="D1" s="39"/>
      <c r="E1" s="39"/>
      <c r="F1" s="65" t="s">
        <v>1</v>
      </c>
      <c r="G1" s="65" t="s">
        <v>58</v>
      </c>
    </row>
    <row r="2" spans="1:7" ht="16.5">
      <c r="A2" s="65" t="s">
        <v>59</v>
      </c>
      <c r="B2" s="70" t="s">
        <v>60</v>
      </c>
      <c r="C2" s="71"/>
      <c r="D2" s="71"/>
      <c r="E2" s="72"/>
      <c r="F2" s="65" t="s">
        <v>5</v>
      </c>
      <c r="G2" s="65" t="s">
        <v>61</v>
      </c>
    </row>
    <row r="3" spans="1:7" ht="16.5">
      <c r="A3" s="106" t="s">
        <v>62</v>
      </c>
      <c r="B3" s="107"/>
      <c r="C3" s="107"/>
      <c r="D3" s="107"/>
      <c r="E3" s="107"/>
      <c r="F3" s="107"/>
      <c r="G3" s="108"/>
    </row>
    <row r="4" spans="1:7" ht="16.5">
      <c r="A4" s="65" t="s">
        <v>110</v>
      </c>
      <c r="B4" s="65"/>
      <c r="C4" s="65"/>
      <c r="D4" s="65"/>
      <c r="E4" s="65"/>
      <c r="F4" s="65"/>
      <c r="G4" s="65"/>
    </row>
    <row r="5" spans="1:7" ht="16.5">
      <c r="A5" s="65" t="s">
        <v>64</v>
      </c>
      <c r="B5" s="65" t="s">
        <v>65</v>
      </c>
      <c r="C5" s="65" t="s">
        <v>66</v>
      </c>
      <c r="D5" s="65" t="s">
        <v>67</v>
      </c>
      <c r="E5" s="65" t="s">
        <v>68</v>
      </c>
      <c r="F5" s="65" t="s">
        <v>69</v>
      </c>
      <c r="G5" s="65" t="s">
        <v>70</v>
      </c>
    </row>
    <row r="6" spans="1:7" ht="16.5">
      <c r="A6" s="65" t="s">
        <v>71</v>
      </c>
      <c r="B6" s="65">
        <v>102</v>
      </c>
      <c r="C6" s="73">
        <v>4819607</v>
      </c>
      <c r="D6" s="73">
        <v>595268</v>
      </c>
      <c r="E6" s="73">
        <v>8262</v>
      </c>
      <c r="F6" s="73">
        <v>1198943</v>
      </c>
      <c r="G6" s="73">
        <v>194278</v>
      </c>
    </row>
    <row r="7" spans="1:7" ht="16.5">
      <c r="A7" s="65" t="s">
        <v>72</v>
      </c>
      <c r="B7" s="65"/>
      <c r="C7" s="65"/>
      <c r="D7" s="65"/>
      <c r="E7" s="65"/>
      <c r="F7" s="65"/>
      <c r="G7" s="73">
        <v>77711</v>
      </c>
    </row>
    <row r="8" spans="1:7" ht="16.5">
      <c r="A8" s="65" t="s">
        <v>73</v>
      </c>
      <c r="B8" s="65"/>
      <c r="C8" s="65"/>
      <c r="D8" s="65"/>
      <c r="E8" s="65"/>
      <c r="F8" s="65"/>
      <c r="G8" s="73">
        <v>116567</v>
      </c>
    </row>
    <row r="9" spans="1:7" ht="16.5">
      <c r="A9" s="65" t="s">
        <v>74</v>
      </c>
      <c r="B9" s="65">
        <v>2</v>
      </c>
      <c r="C9" s="73">
        <v>448603</v>
      </c>
      <c r="D9" s="73">
        <v>54777</v>
      </c>
      <c r="E9" s="65">
        <v>945</v>
      </c>
      <c r="F9" s="73">
        <v>81513</v>
      </c>
      <c r="G9" s="73">
        <v>18189</v>
      </c>
    </row>
    <row r="10" spans="1:7" ht="16.5">
      <c r="A10" s="65" t="s">
        <v>75</v>
      </c>
      <c r="B10" s="65">
        <v>8</v>
      </c>
      <c r="C10" s="73">
        <v>295908</v>
      </c>
      <c r="D10" s="73">
        <v>37742</v>
      </c>
      <c r="E10" s="65">
        <v>405</v>
      </c>
      <c r="F10" s="73">
        <v>71214</v>
      </c>
      <c r="G10" s="73">
        <v>11094</v>
      </c>
    </row>
    <row r="11" spans="1:7" ht="16.5">
      <c r="A11" s="65" t="s">
        <v>76</v>
      </c>
      <c r="B11" s="65">
        <v>7</v>
      </c>
      <c r="C11" s="73">
        <v>569897</v>
      </c>
      <c r="D11" s="73">
        <v>70103</v>
      </c>
      <c r="E11" s="65">
        <v>713</v>
      </c>
      <c r="F11" s="73">
        <v>158605</v>
      </c>
      <c r="G11" s="73">
        <v>22811</v>
      </c>
    </row>
    <row r="12" spans="1:7" ht="16.5">
      <c r="A12" s="65" t="s">
        <v>77</v>
      </c>
      <c r="B12" s="65">
        <v>3</v>
      </c>
      <c r="C12" s="73">
        <v>213627</v>
      </c>
      <c r="D12" s="73">
        <v>32599</v>
      </c>
      <c r="E12" s="65">
        <v>385</v>
      </c>
      <c r="F12" s="73">
        <v>48856</v>
      </c>
      <c r="G12" s="73">
        <v>10374</v>
      </c>
    </row>
    <row r="13" spans="1:7" ht="16.5">
      <c r="A13" s="65" t="s">
        <v>78</v>
      </c>
      <c r="B13" s="65">
        <v>5</v>
      </c>
      <c r="C13" s="73">
        <v>269480</v>
      </c>
      <c r="D13" s="73">
        <v>42886</v>
      </c>
      <c r="E13" s="65">
        <v>383</v>
      </c>
      <c r="F13" s="73">
        <v>67164</v>
      </c>
      <c r="G13" s="73">
        <v>12670</v>
      </c>
    </row>
    <row r="14" spans="1:7" ht="16.5">
      <c r="A14" s="65" t="s">
        <v>79</v>
      </c>
      <c r="B14" s="65">
        <v>6</v>
      </c>
      <c r="C14" s="73">
        <v>317323</v>
      </c>
      <c r="D14" s="73">
        <v>71352</v>
      </c>
      <c r="E14" s="65">
        <v>892</v>
      </c>
      <c r="F14" s="73">
        <v>120093</v>
      </c>
      <c r="G14" s="73">
        <v>24355</v>
      </c>
    </row>
    <row r="15" spans="1:7" ht="16.5">
      <c r="A15" s="65" t="s">
        <v>80</v>
      </c>
      <c r="B15" s="65">
        <v>17</v>
      </c>
      <c r="C15" s="73">
        <v>377001</v>
      </c>
      <c r="D15" s="73">
        <v>47787</v>
      </c>
      <c r="E15" s="65">
        <v>856</v>
      </c>
      <c r="F15" s="73">
        <v>143739</v>
      </c>
      <c r="G15" s="73">
        <v>15876</v>
      </c>
    </row>
    <row r="16" spans="1:7" ht="16.5">
      <c r="A16" s="65" t="s">
        <v>81</v>
      </c>
      <c r="B16" s="65">
        <v>5</v>
      </c>
      <c r="C16" s="73">
        <v>252113</v>
      </c>
      <c r="D16" s="73">
        <v>33139</v>
      </c>
      <c r="E16" s="65">
        <v>444</v>
      </c>
      <c r="F16" s="73">
        <v>110651</v>
      </c>
      <c r="G16" s="73">
        <v>9970</v>
      </c>
    </row>
    <row r="17" spans="1:7" ht="16.5">
      <c r="A17" s="65" t="s">
        <v>82</v>
      </c>
      <c r="B17" s="65">
        <v>5</v>
      </c>
      <c r="C17" s="73">
        <v>233383</v>
      </c>
      <c r="D17" s="73">
        <v>29864</v>
      </c>
      <c r="E17" s="65">
        <v>431</v>
      </c>
      <c r="F17" s="73">
        <v>43558</v>
      </c>
      <c r="G17" s="73">
        <v>9178</v>
      </c>
    </row>
    <row r="18" spans="1:7" ht="16.5">
      <c r="A18" s="65" t="s">
        <v>83</v>
      </c>
      <c r="B18" s="65">
        <v>8</v>
      </c>
      <c r="C18" s="73">
        <v>207149</v>
      </c>
      <c r="D18" s="73">
        <v>12509</v>
      </c>
      <c r="E18" s="65">
        <v>635</v>
      </c>
      <c r="F18" s="73">
        <v>38992</v>
      </c>
      <c r="G18" s="73">
        <v>3932</v>
      </c>
    </row>
    <row r="19" spans="1:7" ht="16.5">
      <c r="A19" s="65" t="s">
        <v>84</v>
      </c>
      <c r="B19" s="65">
        <v>7</v>
      </c>
      <c r="C19" s="73">
        <v>167796</v>
      </c>
      <c r="D19" s="73">
        <v>26159</v>
      </c>
      <c r="E19" s="65">
        <v>400</v>
      </c>
      <c r="F19" s="73">
        <v>50103</v>
      </c>
      <c r="G19" s="73">
        <v>9116</v>
      </c>
    </row>
    <row r="20" spans="1:7" ht="16.5">
      <c r="A20" s="65" t="s">
        <v>85</v>
      </c>
      <c r="B20" s="65">
        <v>2</v>
      </c>
      <c r="C20" s="73">
        <v>95556</v>
      </c>
      <c r="D20" s="73">
        <v>12118</v>
      </c>
      <c r="E20" s="65">
        <v>95</v>
      </c>
      <c r="F20" s="73">
        <v>18860</v>
      </c>
      <c r="G20" s="73">
        <v>3879</v>
      </c>
    </row>
    <row r="21" spans="1:7" ht="16.5">
      <c r="A21" s="65" t="s">
        <v>86</v>
      </c>
      <c r="B21" s="65">
        <v>1</v>
      </c>
      <c r="C21" s="73">
        <v>89358</v>
      </c>
      <c r="D21" s="73">
        <v>11645</v>
      </c>
      <c r="E21" s="65">
        <v>107</v>
      </c>
      <c r="F21" s="73">
        <v>7520</v>
      </c>
      <c r="G21" s="73">
        <v>3624</v>
      </c>
    </row>
    <row r="22" spans="1:7" ht="16.5">
      <c r="A22" s="65" t="s">
        <v>87</v>
      </c>
      <c r="B22" s="65">
        <v>3</v>
      </c>
      <c r="C22" s="73">
        <v>205662</v>
      </c>
      <c r="D22" s="73">
        <v>35654</v>
      </c>
      <c r="E22" s="65">
        <v>662</v>
      </c>
      <c r="F22" s="73">
        <v>80420</v>
      </c>
      <c r="G22" s="73">
        <v>10056</v>
      </c>
    </row>
    <row r="23" spans="1:7" ht="16.5">
      <c r="A23" s="65" t="s">
        <v>88</v>
      </c>
      <c r="B23" s="65">
        <v>2</v>
      </c>
      <c r="C23" s="73">
        <v>60327</v>
      </c>
      <c r="D23" s="73">
        <v>4838</v>
      </c>
      <c r="E23" s="65">
        <v>69</v>
      </c>
      <c r="F23" s="73">
        <v>8060</v>
      </c>
      <c r="G23" s="73">
        <v>1583</v>
      </c>
    </row>
    <row r="24" spans="1:7" ht="16.5">
      <c r="A24" s="65" t="s">
        <v>89</v>
      </c>
      <c r="B24" s="65">
        <v>5</v>
      </c>
      <c r="C24" s="73">
        <v>210048</v>
      </c>
      <c r="D24" s="73">
        <v>23520</v>
      </c>
      <c r="E24" s="65">
        <v>161</v>
      </c>
      <c r="F24" s="73">
        <v>61366</v>
      </c>
      <c r="G24" s="73">
        <v>10525</v>
      </c>
    </row>
    <row r="25" spans="1:7" ht="16.5">
      <c r="A25" s="65" t="s">
        <v>90</v>
      </c>
      <c r="B25" s="65">
        <v>3</v>
      </c>
      <c r="C25" s="73">
        <v>140384</v>
      </c>
      <c r="D25" s="73">
        <v>11528</v>
      </c>
      <c r="E25" s="65">
        <v>167</v>
      </c>
      <c r="F25" s="73">
        <v>34129</v>
      </c>
      <c r="G25" s="73">
        <v>4141</v>
      </c>
    </row>
    <row r="26" spans="1:7" ht="16.5">
      <c r="A26" s="65" t="s">
        <v>91</v>
      </c>
      <c r="B26" s="65">
        <v>1</v>
      </c>
      <c r="C26" s="73">
        <v>111541</v>
      </c>
      <c r="D26" s="73">
        <v>14303</v>
      </c>
      <c r="E26" s="65">
        <v>191</v>
      </c>
      <c r="F26" s="73">
        <v>16443</v>
      </c>
      <c r="G26" s="73">
        <v>3967</v>
      </c>
    </row>
    <row r="27" spans="1:7" ht="16.5">
      <c r="A27" s="65" t="s">
        <v>92</v>
      </c>
      <c r="B27" s="65">
        <v>1</v>
      </c>
      <c r="C27" s="73">
        <v>62180</v>
      </c>
      <c r="D27" s="73">
        <v>5008</v>
      </c>
      <c r="E27" s="65">
        <v>60</v>
      </c>
      <c r="F27" s="73">
        <v>12460</v>
      </c>
      <c r="G27" s="73">
        <v>1624</v>
      </c>
    </row>
    <row r="28" spans="1:7" ht="16.5">
      <c r="A28" s="65" t="s">
        <v>93</v>
      </c>
      <c r="B28" s="65">
        <v>1</v>
      </c>
      <c r="C28" s="73">
        <v>49747</v>
      </c>
      <c r="D28" s="65">
        <v>869</v>
      </c>
      <c r="E28" s="65">
        <v>12</v>
      </c>
      <c r="F28" s="73">
        <v>1007</v>
      </c>
      <c r="G28" s="65">
        <v>417</v>
      </c>
    </row>
    <row r="29" spans="1:7" ht="16.5">
      <c r="A29" s="65" t="s">
        <v>94</v>
      </c>
      <c r="B29" s="65">
        <v>1</v>
      </c>
      <c r="C29" s="73">
        <v>21157</v>
      </c>
      <c r="D29" s="65">
        <v>36</v>
      </c>
      <c r="E29" s="65" t="s">
        <v>111</v>
      </c>
      <c r="F29" s="65">
        <v>0</v>
      </c>
      <c r="G29" s="65">
        <v>35</v>
      </c>
    </row>
    <row r="30" spans="1:7" ht="16.5">
      <c r="A30" s="65" t="s">
        <v>95</v>
      </c>
      <c r="B30" s="65">
        <v>1</v>
      </c>
      <c r="C30" s="73">
        <v>66069</v>
      </c>
      <c r="D30" s="73">
        <v>3674</v>
      </c>
      <c r="E30" s="65">
        <v>34</v>
      </c>
      <c r="F30" s="73">
        <v>4460</v>
      </c>
      <c r="G30" s="73">
        <v>1306</v>
      </c>
    </row>
    <row r="31" spans="1:7" ht="16.5">
      <c r="A31" s="65" t="s">
        <v>96</v>
      </c>
      <c r="B31" s="65">
        <v>1</v>
      </c>
      <c r="C31" s="73">
        <v>36141</v>
      </c>
      <c r="D31" s="65">
        <v>644</v>
      </c>
      <c r="E31" s="65">
        <v>8</v>
      </c>
      <c r="F31" s="73">
        <v>1108</v>
      </c>
      <c r="G31" s="65">
        <v>316</v>
      </c>
    </row>
    <row r="32" spans="1:7" ht="16.5">
      <c r="A32" s="65" t="s">
        <v>97</v>
      </c>
      <c r="B32" s="65">
        <v>1</v>
      </c>
      <c r="C32" s="73">
        <v>61760</v>
      </c>
      <c r="D32" s="73">
        <v>4769</v>
      </c>
      <c r="E32" s="65">
        <v>80</v>
      </c>
      <c r="F32" s="73">
        <v>5775</v>
      </c>
      <c r="G32" s="73">
        <v>1572</v>
      </c>
    </row>
    <row r="33" spans="1:7" ht="16.5">
      <c r="A33" s="65" t="s">
        <v>98</v>
      </c>
      <c r="B33" s="65">
        <v>1</v>
      </c>
      <c r="C33" s="73">
        <v>26418</v>
      </c>
      <c r="D33" s="65">
        <v>608</v>
      </c>
      <c r="E33" s="65">
        <v>6</v>
      </c>
      <c r="F33" s="73">
        <v>1776</v>
      </c>
      <c r="G33" s="65">
        <v>304</v>
      </c>
    </row>
    <row r="34" spans="1:7" ht="16.5">
      <c r="A34" s="65" t="s">
        <v>99</v>
      </c>
      <c r="B34" s="65">
        <v>1</v>
      </c>
      <c r="C34" s="73">
        <v>48012</v>
      </c>
      <c r="D34" s="73">
        <v>1200</v>
      </c>
      <c r="E34" s="65">
        <v>15</v>
      </c>
      <c r="F34" s="73">
        <v>1362</v>
      </c>
      <c r="G34" s="65">
        <v>472</v>
      </c>
    </row>
    <row r="35" spans="1:7" ht="16.5">
      <c r="A35" s="65" t="s">
        <v>100</v>
      </c>
      <c r="B35" s="65">
        <v>1</v>
      </c>
      <c r="C35" s="73">
        <v>30638</v>
      </c>
      <c r="D35" s="73">
        <v>1184</v>
      </c>
      <c r="E35" s="65">
        <v>11</v>
      </c>
      <c r="F35" s="73">
        <v>1866</v>
      </c>
      <c r="G35" s="65">
        <v>588</v>
      </c>
    </row>
    <row r="36" spans="1:7" ht="16.5">
      <c r="A36" s="65" t="s">
        <v>101</v>
      </c>
      <c r="B36" s="65">
        <v>1</v>
      </c>
      <c r="C36" s="73">
        <v>61331</v>
      </c>
      <c r="D36" s="73">
        <v>1184</v>
      </c>
      <c r="E36" s="65">
        <v>37</v>
      </c>
      <c r="F36" s="73">
        <v>2731</v>
      </c>
      <c r="G36" s="73">
        <v>1037</v>
      </c>
    </row>
    <row r="37" spans="1:7" ht="16.5">
      <c r="A37" s="65" t="s">
        <v>102</v>
      </c>
      <c r="B37" s="65">
        <v>1</v>
      </c>
      <c r="C37" s="73">
        <v>64778</v>
      </c>
      <c r="D37" s="73">
        <v>3061</v>
      </c>
      <c r="E37" s="65">
        <v>50</v>
      </c>
      <c r="F37" s="73">
        <v>3250</v>
      </c>
      <c r="G37" s="65">
        <v>940</v>
      </c>
    </row>
    <row r="38" spans="1:7" ht="16.5">
      <c r="A38" s="65" t="s">
        <v>103</v>
      </c>
      <c r="B38" s="65">
        <v>1</v>
      </c>
      <c r="C38" s="73">
        <v>26220</v>
      </c>
      <c r="D38" s="65">
        <v>508</v>
      </c>
      <c r="E38" s="65">
        <v>8</v>
      </c>
      <c r="F38" s="73">
        <v>1862</v>
      </c>
      <c r="G38" s="65">
        <v>327</v>
      </c>
    </row>
    <row r="39" spans="1:8" ht="16.5">
      <c r="A39" s="39" t="s">
        <v>104</v>
      </c>
      <c r="B39" s="39" t="s">
        <v>50</v>
      </c>
      <c r="C39" s="39"/>
      <c r="D39" s="39" t="s">
        <v>51</v>
      </c>
      <c r="E39" s="39"/>
      <c r="F39" s="39" t="s">
        <v>52</v>
      </c>
      <c r="G39" s="39"/>
      <c r="H39" s="39"/>
    </row>
    <row r="40" spans="1:8" ht="16.5">
      <c r="A40" s="39"/>
      <c r="B40" s="39"/>
      <c r="C40" s="39"/>
      <c r="D40" s="39" t="s">
        <v>53</v>
      </c>
      <c r="E40" s="39"/>
      <c r="F40" s="39"/>
      <c r="G40" s="39"/>
      <c r="H40" s="39"/>
    </row>
    <row r="41" spans="1:8" ht="16.5">
      <c r="A41" s="39" t="s">
        <v>54</v>
      </c>
      <c r="B41" s="39"/>
      <c r="C41" s="39"/>
      <c r="D41" s="39"/>
      <c r="E41" s="39"/>
      <c r="F41" s="39"/>
      <c r="G41" s="39"/>
      <c r="H41" s="39"/>
    </row>
    <row r="42" spans="1:8" ht="16.5">
      <c r="A42" s="39" t="s">
        <v>105</v>
      </c>
      <c r="B42" s="39"/>
      <c r="C42" s="39"/>
      <c r="D42" s="39"/>
      <c r="E42" s="39"/>
      <c r="F42" s="39"/>
      <c r="G42" s="39"/>
      <c r="H42" s="39"/>
    </row>
    <row r="43" spans="1:8" ht="16.5">
      <c r="A43" s="39" t="s">
        <v>112</v>
      </c>
      <c r="B43" s="39"/>
      <c r="C43" s="39"/>
      <c r="D43" s="39"/>
      <c r="E43" s="39"/>
      <c r="F43" s="39"/>
      <c r="G43" s="39"/>
      <c r="H43" s="39"/>
    </row>
    <row r="44" spans="1:8" ht="16.5">
      <c r="A44" s="39" t="s">
        <v>107</v>
      </c>
      <c r="B44" s="39"/>
      <c r="C44" s="39"/>
      <c r="D44" s="39"/>
      <c r="E44" s="39"/>
      <c r="F44" s="39"/>
      <c r="G44" s="39"/>
      <c r="H44" s="39"/>
    </row>
  </sheetData>
  <sheetProtection sheet="1"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1.625" style="0" customWidth="1"/>
    <col min="2" max="2" width="5.25390625" style="0" customWidth="1"/>
    <col min="3" max="3" width="10.875" style="0" bestFit="1" customWidth="1"/>
    <col min="4" max="4" width="9.25390625" style="0" customWidth="1"/>
    <col min="5" max="5" width="9.50390625" style="0" bestFit="1" customWidth="1"/>
    <col min="6" max="6" width="10.875" style="0" bestFit="1" customWidth="1"/>
    <col min="7" max="7" width="10.375" style="0" customWidth="1"/>
  </cols>
  <sheetData>
    <row r="1" spans="1:8" ht="16.5">
      <c r="A1" s="65" t="s">
        <v>57</v>
      </c>
      <c r="B1" s="39"/>
      <c r="C1" s="39"/>
      <c r="D1" s="39"/>
      <c r="E1" s="39"/>
      <c r="F1" s="65" t="s">
        <v>1</v>
      </c>
      <c r="G1" s="65" t="s">
        <v>58</v>
      </c>
      <c r="H1" s="65"/>
    </row>
    <row r="2" spans="1:8" ht="16.5">
      <c r="A2" s="65" t="s">
        <v>59</v>
      </c>
      <c r="B2" s="74" t="s">
        <v>60</v>
      </c>
      <c r="C2" s="75"/>
      <c r="D2" s="75"/>
      <c r="E2" s="76"/>
      <c r="F2" s="65" t="s">
        <v>5</v>
      </c>
      <c r="G2" s="65" t="s">
        <v>61</v>
      </c>
      <c r="H2" s="65"/>
    </row>
    <row r="3" spans="1:8" ht="16.5">
      <c r="A3" s="109" t="s">
        <v>62</v>
      </c>
      <c r="B3" s="109"/>
      <c r="C3" s="109"/>
      <c r="D3" s="109"/>
      <c r="E3" s="109"/>
      <c r="F3" s="109"/>
      <c r="G3" s="109"/>
      <c r="H3" s="109"/>
    </row>
    <row r="4" spans="1:8" ht="16.5">
      <c r="A4" s="71" t="s">
        <v>113</v>
      </c>
      <c r="B4" s="71"/>
      <c r="C4" s="71"/>
      <c r="D4" s="71"/>
      <c r="E4" s="71"/>
      <c r="F4" s="71"/>
      <c r="G4" s="71"/>
      <c r="H4" s="71"/>
    </row>
    <row r="5" spans="1:8" ht="16.5">
      <c r="A5" s="65" t="s">
        <v>64</v>
      </c>
      <c r="B5" s="65" t="s">
        <v>65</v>
      </c>
      <c r="C5" s="65" t="s">
        <v>66</v>
      </c>
      <c r="D5" s="65" t="s">
        <v>67</v>
      </c>
      <c r="E5" s="65" t="s">
        <v>68</v>
      </c>
      <c r="F5" s="65" t="s">
        <v>69</v>
      </c>
      <c r="G5" s="65" t="s">
        <v>70</v>
      </c>
      <c r="H5" s="65"/>
    </row>
    <row r="6" spans="1:8" ht="16.5">
      <c r="A6" s="65" t="s">
        <v>71</v>
      </c>
      <c r="B6" s="65">
        <v>102</v>
      </c>
      <c r="C6" s="67">
        <v>4846587</v>
      </c>
      <c r="D6" s="67">
        <v>641609</v>
      </c>
      <c r="E6" s="67">
        <v>9765</v>
      </c>
      <c r="F6" s="67">
        <v>1343349</v>
      </c>
      <c r="G6" s="67">
        <v>202903</v>
      </c>
      <c r="H6" s="65"/>
    </row>
    <row r="7" spans="1:8" ht="16.5">
      <c r="A7" s="65" t="s">
        <v>72</v>
      </c>
      <c r="B7" s="65"/>
      <c r="C7" s="69"/>
      <c r="D7" s="69"/>
      <c r="E7" s="69"/>
      <c r="F7" s="69"/>
      <c r="G7" s="67">
        <v>71839</v>
      </c>
      <c r="H7" s="65"/>
    </row>
    <row r="8" spans="1:8" ht="16.5">
      <c r="A8" s="65" t="s">
        <v>73</v>
      </c>
      <c r="B8" s="65"/>
      <c r="C8" s="69"/>
      <c r="D8" s="69"/>
      <c r="E8" s="69"/>
      <c r="F8" s="69"/>
      <c r="G8" s="67">
        <v>130719</v>
      </c>
      <c r="H8" s="65"/>
    </row>
    <row r="9" spans="1:8" ht="16.5">
      <c r="A9" s="65" t="s">
        <v>74</v>
      </c>
      <c r="B9" s="65">
        <v>2</v>
      </c>
      <c r="C9" s="67">
        <v>451142</v>
      </c>
      <c r="D9" s="67">
        <v>59522</v>
      </c>
      <c r="E9" s="67">
        <v>1118</v>
      </c>
      <c r="F9" s="67">
        <v>73677</v>
      </c>
      <c r="G9" s="67">
        <v>18878</v>
      </c>
      <c r="H9" s="65"/>
    </row>
    <row r="10" spans="1:8" ht="16.5">
      <c r="A10" s="65" t="s">
        <v>75</v>
      </c>
      <c r="B10" s="65">
        <v>8</v>
      </c>
      <c r="C10" s="67">
        <v>297854</v>
      </c>
      <c r="D10" s="67">
        <v>40476</v>
      </c>
      <c r="E10" s="67">
        <v>641</v>
      </c>
      <c r="F10" s="67">
        <v>86976</v>
      </c>
      <c r="G10" s="67">
        <v>11654</v>
      </c>
      <c r="H10" s="65"/>
    </row>
    <row r="11" spans="1:8" ht="16.5">
      <c r="A11" s="65" t="s">
        <v>76</v>
      </c>
      <c r="B11" s="65">
        <v>7</v>
      </c>
      <c r="C11" s="67">
        <v>572179</v>
      </c>
      <c r="D11" s="67">
        <v>74466</v>
      </c>
      <c r="E11" s="67">
        <v>756</v>
      </c>
      <c r="F11" s="67">
        <v>164732</v>
      </c>
      <c r="G11" s="67">
        <v>23795</v>
      </c>
      <c r="H11" s="65"/>
    </row>
    <row r="12" spans="1:8" ht="16.5">
      <c r="A12" s="65" t="s">
        <v>77</v>
      </c>
      <c r="B12" s="65">
        <v>3</v>
      </c>
      <c r="C12" s="67">
        <v>214606</v>
      </c>
      <c r="D12" s="67">
        <v>33517</v>
      </c>
      <c r="E12" s="67">
        <v>434</v>
      </c>
      <c r="F12" s="67">
        <v>44468</v>
      </c>
      <c r="G12" s="67">
        <v>10390</v>
      </c>
      <c r="H12" s="65"/>
    </row>
    <row r="13" spans="1:8" ht="16.5">
      <c r="A13" s="65" t="s">
        <v>78</v>
      </c>
      <c r="B13" s="65">
        <v>5</v>
      </c>
      <c r="C13" s="67">
        <v>270724</v>
      </c>
      <c r="D13" s="67">
        <v>44905</v>
      </c>
      <c r="E13" s="67">
        <v>436</v>
      </c>
      <c r="F13" s="67">
        <v>94431</v>
      </c>
      <c r="G13" s="67">
        <v>13051</v>
      </c>
      <c r="H13" s="65"/>
    </row>
    <row r="14" spans="1:8" ht="16.5">
      <c r="A14" s="65" t="s">
        <v>79</v>
      </c>
      <c r="B14" s="65">
        <v>6</v>
      </c>
      <c r="C14" s="67">
        <v>319027</v>
      </c>
      <c r="D14" s="67">
        <v>76840</v>
      </c>
      <c r="E14" s="67">
        <v>1069</v>
      </c>
      <c r="F14" s="67">
        <v>141337</v>
      </c>
      <c r="G14" s="67">
        <v>25396</v>
      </c>
      <c r="H14" s="65"/>
    </row>
    <row r="15" spans="1:8" ht="16.5">
      <c r="A15" s="65" t="s">
        <v>80</v>
      </c>
      <c r="B15" s="65">
        <v>17</v>
      </c>
      <c r="C15" s="67">
        <v>379776</v>
      </c>
      <c r="D15" s="67">
        <v>50614</v>
      </c>
      <c r="E15" s="67">
        <v>889</v>
      </c>
      <c r="F15" s="67">
        <v>148812</v>
      </c>
      <c r="G15" s="67">
        <v>16438</v>
      </c>
      <c r="H15" s="65"/>
    </row>
    <row r="16" spans="1:8" ht="16.5">
      <c r="A16" s="65" t="s">
        <v>81</v>
      </c>
      <c r="B16" s="65">
        <v>5</v>
      </c>
      <c r="C16" s="67">
        <v>253170</v>
      </c>
      <c r="D16" s="67">
        <v>35308</v>
      </c>
      <c r="E16" s="67">
        <v>467</v>
      </c>
      <c r="F16" s="67">
        <v>120637</v>
      </c>
      <c r="G16" s="67">
        <v>10308</v>
      </c>
      <c r="H16" s="65"/>
    </row>
    <row r="17" spans="1:8" ht="16.5">
      <c r="A17" s="65" t="s">
        <v>82</v>
      </c>
      <c r="B17" s="65">
        <v>5</v>
      </c>
      <c r="C17" s="67">
        <v>235034</v>
      </c>
      <c r="D17" s="67">
        <v>31930</v>
      </c>
      <c r="E17" s="67">
        <v>507</v>
      </c>
      <c r="F17" s="67">
        <v>55038</v>
      </c>
      <c r="G17" s="67">
        <v>9515</v>
      </c>
      <c r="H17" s="65"/>
    </row>
    <row r="18" spans="1:8" ht="16.5">
      <c r="A18" s="65" t="s">
        <v>83</v>
      </c>
      <c r="B18" s="65">
        <v>8</v>
      </c>
      <c r="C18" s="67">
        <v>208864</v>
      </c>
      <c r="D18" s="67">
        <v>23624</v>
      </c>
      <c r="E18" s="67">
        <v>425</v>
      </c>
      <c r="F18" s="67">
        <v>44663</v>
      </c>
      <c r="G18" s="67">
        <v>7382</v>
      </c>
      <c r="H18" s="65"/>
    </row>
    <row r="19" spans="1:8" ht="16.5">
      <c r="A19" s="65" t="s">
        <v>84</v>
      </c>
      <c r="B19" s="65">
        <v>7</v>
      </c>
      <c r="C19" s="67">
        <v>169172</v>
      </c>
      <c r="D19" s="67">
        <v>26432</v>
      </c>
      <c r="E19" s="67">
        <v>399</v>
      </c>
      <c r="F19" s="67">
        <v>57691</v>
      </c>
      <c r="G19" s="67">
        <v>8719</v>
      </c>
      <c r="H19" s="65"/>
    </row>
    <row r="20" spans="1:8" ht="16.5">
      <c r="A20" s="65" t="s">
        <v>85</v>
      </c>
      <c r="B20" s="65">
        <v>2</v>
      </c>
      <c r="C20" s="67">
        <v>96170</v>
      </c>
      <c r="D20" s="67">
        <v>12339</v>
      </c>
      <c r="E20" s="67">
        <v>110</v>
      </c>
      <c r="F20" s="67">
        <v>20220</v>
      </c>
      <c r="G20" s="67">
        <v>3872</v>
      </c>
      <c r="H20" s="65"/>
    </row>
    <row r="21" spans="1:8" ht="16.5">
      <c r="A21" s="65" t="s">
        <v>86</v>
      </c>
      <c r="B21" s="65">
        <v>1</v>
      </c>
      <c r="C21" s="67">
        <v>89805</v>
      </c>
      <c r="D21" s="67">
        <v>12014</v>
      </c>
      <c r="E21" s="67">
        <v>135</v>
      </c>
      <c r="F21" s="67">
        <v>8129</v>
      </c>
      <c r="G21" s="67">
        <v>3642</v>
      </c>
      <c r="H21" s="65"/>
    </row>
    <row r="22" spans="1:8" ht="16.5">
      <c r="A22" s="65" t="s">
        <v>87</v>
      </c>
      <c r="B22" s="65">
        <v>3</v>
      </c>
      <c r="C22" s="67">
        <v>206459</v>
      </c>
      <c r="D22" s="67">
        <v>36267</v>
      </c>
      <c r="E22" s="67">
        <v>650</v>
      </c>
      <c r="F22" s="67">
        <v>90232</v>
      </c>
      <c r="G22" s="67">
        <v>9935</v>
      </c>
      <c r="H22" s="65"/>
    </row>
    <row r="23" spans="1:8" ht="16.5">
      <c r="A23" s="65" t="s">
        <v>88</v>
      </c>
      <c r="B23" s="65">
        <v>2</v>
      </c>
      <c r="C23" s="67">
        <v>60712</v>
      </c>
      <c r="D23" s="67">
        <v>4398</v>
      </c>
      <c r="E23" s="67">
        <v>76</v>
      </c>
      <c r="F23" s="67">
        <v>8255</v>
      </c>
      <c r="G23" s="67">
        <v>1485</v>
      </c>
      <c r="H23" s="65"/>
    </row>
    <row r="24" spans="1:8" ht="16.5">
      <c r="A24" s="65" t="s">
        <v>89</v>
      </c>
      <c r="B24" s="65">
        <v>5</v>
      </c>
      <c r="C24" s="67">
        <v>211374</v>
      </c>
      <c r="D24" s="67">
        <v>25214</v>
      </c>
      <c r="E24" s="67">
        <v>638</v>
      </c>
      <c r="F24" s="67">
        <v>71516</v>
      </c>
      <c r="G24" s="67">
        <v>10845</v>
      </c>
      <c r="H24" s="65"/>
    </row>
    <row r="25" spans="1:8" ht="16.5">
      <c r="A25" s="65" t="s">
        <v>90</v>
      </c>
      <c r="B25" s="65">
        <v>3</v>
      </c>
      <c r="C25" s="67">
        <v>141015</v>
      </c>
      <c r="D25" s="67">
        <v>12479</v>
      </c>
      <c r="E25" s="67">
        <v>211</v>
      </c>
      <c r="F25" s="67">
        <v>47091</v>
      </c>
      <c r="G25" s="67">
        <v>4426</v>
      </c>
      <c r="H25" s="65"/>
    </row>
    <row r="26" spans="1:8" ht="16.5">
      <c r="A26" s="65" t="s">
        <v>91</v>
      </c>
      <c r="B26" s="65">
        <v>1</v>
      </c>
      <c r="C26" s="67">
        <v>112305</v>
      </c>
      <c r="D26" s="67">
        <v>15850</v>
      </c>
      <c r="E26" s="67">
        <v>207</v>
      </c>
      <c r="F26" s="67">
        <v>20373</v>
      </c>
      <c r="G26" s="67">
        <v>4250</v>
      </c>
      <c r="H26" s="65"/>
    </row>
    <row r="27" spans="1:8" ht="16.5">
      <c r="A27" s="65" t="s">
        <v>92</v>
      </c>
      <c r="B27" s="65">
        <v>1</v>
      </c>
      <c r="C27" s="67">
        <v>62517</v>
      </c>
      <c r="D27" s="67">
        <v>5102</v>
      </c>
      <c r="E27" s="67">
        <v>61</v>
      </c>
      <c r="F27" s="67">
        <v>16072</v>
      </c>
      <c r="G27" s="67">
        <v>1660</v>
      </c>
      <c r="H27" s="65"/>
    </row>
    <row r="28" spans="1:8" ht="16.5">
      <c r="A28" s="65" t="s">
        <v>93</v>
      </c>
      <c r="B28" s="65">
        <v>1</v>
      </c>
      <c r="C28" s="67">
        <v>49985</v>
      </c>
      <c r="D28" s="67">
        <v>968</v>
      </c>
      <c r="E28" s="67">
        <v>10</v>
      </c>
      <c r="F28" s="67">
        <v>1084</v>
      </c>
      <c r="G28" s="67">
        <v>424</v>
      </c>
      <c r="H28" s="65"/>
    </row>
    <row r="29" spans="1:8" ht="16.5">
      <c r="A29" s="65" t="s">
        <v>94</v>
      </c>
      <c r="B29" s="65">
        <v>1</v>
      </c>
      <c r="C29" s="67">
        <v>21324</v>
      </c>
      <c r="D29" s="67">
        <v>40</v>
      </c>
      <c r="E29" s="67">
        <v>1</v>
      </c>
      <c r="F29" s="67">
        <v>0</v>
      </c>
      <c r="G29" s="67">
        <v>39</v>
      </c>
      <c r="H29" s="65"/>
    </row>
    <row r="30" spans="1:8" ht="16.5">
      <c r="A30" s="65" t="s">
        <v>95</v>
      </c>
      <c r="B30" s="65">
        <v>1</v>
      </c>
      <c r="C30" s="67">
        <v>66321</v>
      </c>
      <c r="D30" s="67">
        <v>3788</v>
      </c>
      <c r="E30" s="67">
        <v>61</v>
      </c>
      <c r="F30" s="67">
        <v>5327</v>
      </c>
      <c r="G30" s="67">
        <v>1254</v>
      </c>
      <c r="H30" s="65"/>
    </row>
    <row r="31" spans="1:8" ht="16.5">
      <c r="A31" s="65" t="s">
        <v>96</v>
      </c>
      <c r="B31" s="65">
        <v>1</v>
      </c>
      <c r="C31" s="67">
        <v>36371</v>
      </c>
      <c r="D31" s="67">
        <v>753</v>
      </c>
      <c r="E31" s="67">
        <v>8</v>
      </c>
      <c r="F31" s="67">
        <v>1547</v>
      </c>
      <c r="G31" s="67">
        <v>343</v>
      </c>
      <c r="H31" s="65"/>
    </row>
    <row r="32" spans="1:8" ht="16.5">
      <c r="A32" s="65" t="s">
        <v>97</v>
      </c>
      <c r="B32" s="65">
        <v>1</v>
      </c>
      <c r="C32" s="67">
        <v>62009</v>
      </c>
      <c r="D32" s="67">
        <v>5091</v>
      </c>
      <c r="E32" s="67">
        <v>299</v>
      </c>
      <c r="F32" s="67">
        <v>6737</v>
      </c>
      <c r="G32" s="67">
        <v>1562</v>
      </c>
      <c r="H32" s="65"/>
    </row>
    <row r="33" spans="1:8" ht="16.5">
      <c r="A33" s="65" t="s">
        <v>98</v>
      </c>
      <c r="B33" s="65">
        <v>1</v>
      </c>
      <c r="C33" s="67">
        <v>26619</v>
      </c>
      <c r="D33" s="67">
        <v>714</v>
      </c>
      <c r="E33" s="67">
        <v>5</v>
      </c>
      <c r="F33" s="67">
        <v>2211</v>
      </c>
      <c r="G33" s="67">
        <v>389</v>
      </c>
      <c r="H33" s="65"/>
    </row>
    <row r="34" spans="1:8" ht="16.5">
      <c r="A34" s="65" t="s">
        <v>99</v>
      </c>
      <c r="B34" s="65">
        <v>1</v>
      </c>
      <c r="C34" s="67">
        <v>48240</v>
      </c>
      <c r="D34" s="67">
        <v>1160</v>
      </c>
      <c r="E34" s="67">
        <v>9</v>
      </c>
      <c r="F34" s="67">
        <v>1556</v>
      </c>
      <c r="G34" s="67">
        <v>434</v>
      </c>
      <c r="H34" s="65"/>
    </row>
    <row r="35" spans="1:8" ht="16.5">
      <c r="A35" s="65" t="s">
        <v>100</v>
      </c>
      <c r="B35" s="65">
        <v>1</v>
      </c>
      <c r="C35" s="67">
        <v>30817</v>
      </c>
      <c r="D35" s="67">
        <v>1062</v>
      </c>
      <c r="E35" s="67">
        <v>24</v>
      </c>
      <c r="F35" s="67">
        <v>1586</v>
      </c>
      <c r="G35" s="67">
        <v>568</v>
      </c>
      <c r="H35" s="65"/>
    </row>
    <row r="36" spans="1:8" ht="16.5">
      <c r="A36" s="65" t="s">
        <v>101</v>
      </c>
      <c r="B36" s="65">
        <v>1</v>
      </c>
      <c r="C36" s="67">
        <v>61544</v>
      </c>
      <c r="D36" s="67">
        <v>3276</v>
      </c>
      <c r="E36" s="67">
        <v>53</v>
      </c>
      <c r="F36" s="67">
        <v>3212</v>
      </c>
      <c r="G36" s="67">
        <v>1026</v>
      </c>
      <c r="H36" s="65"/>
    </row>
    <row r="37" spans="1:8" ht="16.5">
      <c r="A37" s="65" t="s">
        <v>102</v>
      </c>
      <c r="B37" s="65">
        <v>1</v>
      </c>
      <c r="C37" s="67">
        <v>65059</v>
      </c>
      <c r="D37" s="67">
        <v>2949</v>
      </c>
      <c r="E37" s="67">
        <v>54</v>
      </c>
      <c r="F37" s="67">
        <v>3222</v>
      </c>
      <c r="G37" s="67">
        <v>915</v>
      </c>
      <c r="H37" s="65"/>
    </row>
    <row r="38" spans="1:8" ht="16.5">
      <c r="A38" s="65" t="s">
        <v>103</v>
      </c>
      <c r="B38" s="65">
        <v>1</v>
      </c>
      <c r="C38" s="67">
        <v>26393</v>
      </c>
      <c r="D38" s="67">
        <v>511</v>
      </c>
      <c r="E38" s="67">
        <v>12</v>
      </c>
      <c r="F38" s="67">
        <v>2517</v>
      </c>
      <c r="G38" s="67">
        <v>308</v>
      </c>
      <c r="H38" s="65"/>
    </row>
    <row r="39" spans="1:8" ht="16.5">
      <c r="A39" s="39" t="s">
        <v>104</v>
      </c>
      <c r="B39" s="39" t="s">
        <v>50</v>
      </c>
      <c r="C39" s="39"/>
      <c r="D39" s="39" t="s">
        <v>51</v>
      </c>
      <c r="E39" s="39"/>
      <c r="F39" s="39" t="s">
        <v>52</v>
      </c>
      <c r="G39" s="39"/>
      <c r="H39" s="39"/>
    </row>
    <row r="40" spans="1:8" ht="16.5">
      <c r="A40" s="39"/>
      <c r="B40" s="39"/>
      <c r="C40" s="39"/>
      <c r="D40" s="39" t="s">
        <v>53</v>
      </c>
      <c r="E40" s="39"/>
      <c r="F40" s="39"/>
      <c r="G40" s="39"/>
      <c r="H40" s="39"/>
    </row>
    <row r="41" spans="1:8" ht="16.5">
      <c r="A41" s="39" t="s">
        <v>54</v>
      </c>
      <c r="B41" s="39"/>
      <c r="C41" s="39"/>
      <c r="D41" s="39"/>
      <c r="E41" s="39"/>
      <c r="F41" s="39"/>
      <c r="G41" s="39"/>
      <c r="H41" s="39"/>
    </row>
    <row r="42" spans="1:8" ht="16.5">
      <c r="A42" s="39" t="s">
        <v>105</v>
      </c>
      <c r="B42" s="39"/>
      <c r="C42" s="39"/>
      <c r="D42" s="39"/>
      <c r="E42" s="39"/>
      <c r="F42" s="39"/>
      <c r="G42" s="39"/>
      <c r="H42" s="39"/>
    </row>
    <row r="43" spans="1:8" ht="16.5">
      <c r="A43" s="39" t="s">
        <v>107</v>
      </c>
      <c r="B43" s="39"/>
      <c r="C43" s="39"/>
      <c r="D43" s="39"/>
      <c r="E43" s="39"/>
      <c r="F43" s="39"/>
      <c r="G43" s="39"/>
      <c r="H43" s="39"/>
    </row>
    <row r="44" spans="1:8" ht="16.5">
      <c r="A44" s="39" t="s">
        <v>114</v>
      </c>
      <c r="B44" s="39"/>
      <c r="C44" s="39"/>
      <c r="D44" s="39"/>
      <c r="E44" s="39"/>
      <c r="F44" s="39"/>
      <c r="G44" s="39"/>
      <c r="H44" s="39"/>
    </row>
  </sheetData>
  <sheetProtection sheet="1"/>
  <mergeCells count="1">
    <mergeCell ref="A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50390625" style="0" customWidth="1"/>
    <col min="2" max="2" width="4.875" style="0" customWidth="1"/>
    <col min="3" max="3" width="14.00390625" style="0" customWidth="1"/>
    <col min="4" max="4" width="9.75390625" style="0" customWidth="1"/>
    <col min="5" max="5" width="12.125" style="0" customWidth="1"/>
    <col min="6" max="6" width="9.50390625" style="0" customWidth="1"/>
    <col min="7" max="7" width="14.75390625" style="0" customWidth="1"/>
  </cols>
  <sheetData>
    <row r="1" spans="1:8" ht="16.5">
      <c r="A1" s="65" t="s">
        <v>57</v>
      </c>
      <c r="B1" s="110" t="s">
        <v>60</v>
      </c>
      <c r="C1" s="111"/>
      <c r="D1" s="111"/>
      <c r="E1" s="112"/>
      <c r="F1" s="65" t="s">
        <v>1</v>
      </c>
      <c r="G1" s="65" t="s">
        <v>58</v>
      </c>
      <c r="H1" s="39"/>
    </row>
    <row r="2" spans="1:8" ht="16.5">
      <c r="A2" s="65" t="s">
        <v>59</v>
      </c>
      <c r="B2" s="113"/>
      <c r="C2" s="114"/>
      <c r="D2" s="114"/>
      <c r="E2" s="115"/>
      <c r="F2" s="65" t="s">
        <v>5</v>
      </c>
      <c r="G2" s="65" t="s">
        <v>61</v>
      </c>
      <c r="H2" s="39"/>
    </row>
    <row r="3" spans="1:8" ht="16.5">
      <c r="A3" s="106" t="s">
        <v>62</v>
      </c>
      <c r="B3" s="107"/>
      <c r="C3" s="107"/>
      <c r="D3" s="107"/>
      <c r="E3" s="107"/>
      <c r="F3" s="107"/>
      <c r="G3" s="108"/>
      <c r="H3" s="39"/>
    </row>
    <row r="4" spans="1:8" ht="16.5">
      <c r="A4" s="65" t="s">
        <v>115</v>
      </c>
      <c r="B4" s="65"/>
      <c r="C4" s="65"/>
      <c r="D4" s="65"/>
      <c r="E4" s="65"/>
      <c r="F4" s="65"/>
      <c r="G4" s="65"/>
      <c r="H4" s="39"/>
    </row>
    <row r="5" spans="1:8" ht="16.5">
      <c r="A5" s="65" t="s">
        <v>64</v>
      </c>
      <c r="B5" s="65" t="s">
        <v>65</v>
      </c>
      <c r="C5" s="65" t="s">
        <v>66</v>
      </c>
      <c r="D5" s="65" t="s">
        <v>67</v>
      </c>
      <c r="E5" s="65" t="s">
        <v>68</v>
      </c>
      <c r="F5" s="65" t="s">
        <v>69</v>
      </c>
      <c r="G5" s="66" t="s">
        <v>70</v>
      </c>
      <c r="H5" s="39"/>
    </row>
    <row r="6" spans="1:8" ht="16.5">
      <c r="A6" s="65" t="s">
        <v>71</v>
      </c>
      <c r="B6" s="65">
        <v>102</v>
      </c>
      <c r="C6" s="73">
        <v>4860230</v>
      </c>
      <c r="D6" s="73">
        <v>710695</v>
      </c>
      <c r="E6" s="73">
        <v>11134</v>
      </c>
      <c r="F6" s="73">
        <v>1611361</v>
      </c>
      <c r="G6" s="73">
        <v>217055</v>
      </c>
      <c r="H6" s="39"/>
    </row>
    <row r="7" spans="1:8" ht="16.5">
      <c r="A7" s="65" t="s">
        <v>72</v>
      </c>
      <c r="B7" s="68"/>
      <c r="C7" s="68"/>
      <c r="D7" s="68"/>
      <c r="E7" s="68"/>
      <c r="F7" s="68"/>
      <c r="G7" s="73">
        <v>76925</v>
      </c>
      <c r="H7" s="39"/>
    </row>
    <row r="8" spans="1:8" ht="16.5">
      <c r="A8" s="65" t="s">
        <v>73</v>
      </c>
      <c r="B8" s="68"/>
      <c r="C8" s="68"/>
      <c r="D8" s="68"/>
      <c r="E8" s="68"/>
      <c r="F8" s="68"/>
      <c r="G8" s="73">
        <v>139826</v>
      </c>
      <c r="H8" s="39"/>
    </row>
    <row r="9" spans="1:8" ht="16.5">
      <c r="A9" s="65" t="s">
        <v>74</v>
      </c>
      <c r="B9" s="65">
        <v>2</v>
      </c>
      <c r="C9" s="73">
        <v>452030</v>
      </c>
      <c r="D9" s="73">
        <v>61364</v>
      </c>
      <c r="E9" s="73">
        <v>1230</v>
      </c>
      <c r="F9" s="73">
        <v>82707</v>
      </c>
      <c r="G9" s="73">
        <v>19604</v>
      </c>
      <c r="H9" s="39"/>
    </row>
    <row r="10" spans="1:8" ht="16.5">
      <c r="A10" s="65" t="s">
        <v>75</v>
      </c>
      <c r="B10" s="65">
        <v>8</v>
      </c>
      <c r="C10" s="73">
        <v>298565</v>
      </c>
      <c r="D10" s="73">
        <v>51556</v>
      </c>
      <c r="E10" s="73">
        <v>1007</v>
      </c>
      <c r="F10" s="73">
        <v>119882</v>
      </c>
      <c r="G10" s="73">
        <v>14484</v>
      </c>
      <c r="H10" s="39"/>
    </row>
    <row r="11" spans="1:8" ht="16.5">
      <c r="A11" s="65" t="s">
        <v>76</v>
      </c>
      <c r="B11" s="65">
        <v>7</v>
      </c>
      <c r="C11" s="73">
        <v>573659</v>
      </c>
      <c r="D11" s="73">
        <v>82411</v>
      </c>
      <c r="E11" s="73">
        <v>1002</v>
      </c>
      <c r="F11" s="73">
        <v>171430</v>
      </c>
      <c r="G11" s="73">
        <v>25336</v>
      </c>
      <c r="H11" s="39"/>
    </row>
    <row r="12" spans="1:8" ht="16.5">
      <c r="A12" s="65" t="s">
        <v>77</v>
      </c>
      <c r="B12" s="65">
        <v>3</v>
      </c>
      <c r="C12" s="73">
        <v>215315</v>
      </c>
      <c r="D12" s="73">
        <v>38442</v>
      </c>
      <c r="E12" s="65">
        <v>554</v>
      </c>
      <c r="F12" s="73">
        <v>60046</v>
      </c>
      <c r="G12" s="73">
        <v>11420</v>
      </c>
      <c r="H12" s="39"/>
    </row>
    <row r="13" spans="1:8" ht="16.5">
      <c r="A13" s="65" t="s">
        <v>78</v>
      </c>
      <c r="B13" s="65">
        <v>5</v>
      </c>
      <c r="C13" s="73">
        <v>271452</v>
      </c>
      <c r="D13" s="73">
        <v>49590</v>
      </c>
      <c r="E13" s="65">
        <v>512</v>
      </c>
      <c r="F13" s="73">
        <v>109778</v>
      </c>
      <c r="G13" s="73">
        <v>13949</v>
      </c>
      <c r="H13" s="39"/>
    </row>
    <row r="14" spans="1:8" ht="16.5">
      <c r="A14" s="65" t="s">
        <v>79</v>
      </c>
      <c r="B14" s="65">
        <v>6</v>
      </c>
      <c r="C14" s="73">
        <v>320325</v>
      </c>
      <c r="D14" s="73">
        <v>82288</v>
      </c>
      <c r="E14" s="73">
        <v>1217</v>
      </c>
      <c r="F14" s="73">
        <v>174622</v>
      </c>
      <c r="G14" s="73">
        <v>25540</v>
      </c>
      <c r="H14" s="39"/>
    </row>
    <row r="15" spans="1:8" ht="16.5">
      <c r="A15" s="65" t="s">
        <v>80</v>
      </c>
      <c r="B15" s="65">
        <v>17</v>
      </c>
      <c r="C15" s="73">
        <v>380626</v>
      </c>
      <c r="D15" s="73">
        <v>55993</v>
      </c>
      <c r="E15" s="73">
        <v>1044</v>
      </c>
      <c r="F15" s="73">
        <v>192162</v>
      </c>
      <c r="G15" s="73">
        <v>17505</v>
      </c>
      <c r="H15" s="39"/>
    </row>
    <row r="16" spans="1:8" ht="16.5">
      <c r="A16" s="65" t="s">
        <v>81</v>
      </c>
      <c r="B16" s="65">
        <v>5</v>
      </c>
      <c r="C16" s="73">
        <v>253619</v>
      </c>
      <c r="D16" s="73">
        <v>37473</v>
      </c>
      <c r="E16" s="65">
        <v>599</v>
      </c>
      <c r="F16" s="73">
        <v>148761</v>
      </c>
      <c r="G16" s="73">
        <v>10826</v>
      </c>
      <c r="H16" s="39"/>
    </row>
    <row r="17" spans="1:8" ht="16.5">
      <c r="A17" s="65" t="s">
        <v>82</v>
      </c>
      <c r="B17" s="65">
        <v>5</v>
      </c>
      <c r="C17" s="73">
        <v>235679</v>
      </c>
      <c r="D17" s="73">
        <v>37689</v>
      </c>
      <c r="E17" s="65">
        <v>684</v>
      </c>
      <c r="F17" s="73">
        <v>65060</v>
      </c>
      <c r="G17" s="73">
        <v>10737</v>
      </c>
      <c r="H17" s="39"/>
    </row>
    <row r="18" spans="1:8" ht="16.5">
      <c r="A18" s="65" t="s">
        <v>83</v>
      </c>
      <c r="B18" s="65">
        <v>8</v>
      </c>
      <c r="C18" s="73">
        <v>209758</v>
      </c>
      <c r="D18" s="73">
        <v>26724</v>
      </c>
      <c r="E18" s="65">
        <v>567</v>
      </c>
      <c r="F18" s="73">
        <v>51990</v>
      </c>
      <c r="G18" s="73">
        <v>7991</v>
      </c>
      <c r="H18" s="39"/>
    </row>
    <row r="19" spans="1:8" ht="16.5">
      <c r="A19" s="65" t="s">
        <v>84</v>
      </c>
      <c r="B19" s="65">
        <v>7</v>
      </c>
      <c r="C19" s="73">
        <v>169848</v>
      </c>
      <c r="D19" s="73">
        <v>31631</v>
      </c>
      <c r="E19" s="65">
        <v>492</v>
      </c>
      <c r="F19" s="73">
        <v>73418</v>
      </c>
      <c r="G19" s="73">
        <v>9927</v>
      </c>
      <c r="H19" s="39"/>
    </row>
    <row r="20" spans="1:8" ht="16.5">
      <c r="A20" s="65" t="s">
        <v>85</v>
      </c>
      <c r="B20" s="65">
        <v>2</v>
      </c>
      <c r="C20" s="73">
        <v>96667</v>
      </c>
      <c r="D20" s="73">
        <v>14167</v>
      </c>
      <c r="E20" s="65">
        <v>175</v>
      </c>
      <c r="F20" s="73">
        <v>21362</v>
      </c>
      <c r="G20" s="73">
        <v>4250</v>
      </c>
      <c r="H20" s="39"/>
    </row>
    <row r="21" spans="1:8" ht="16.5">
      <c r="A21" s="65" t="s">
        <v>86</v>
      </c>
      <c r="B21" s="65">
        <v>1</v>
      </c>
      <c r="C21" s="73">
        <v>89974</v>
      </c>
      <c r="D21" s="73">
        <v>13263</v>
      </c>
      <c r="E21" s="65">
        <v>186</v>
      </c>
      <c r="F21" s="73">
        <v>10733</v>
      </c>
      <c r="G21" s="73">
        <v>3996</v>
      </c>
      <c r="H21" s="39"/>
    </row>
    <row r="22" spans="1:8" ht="16.5">
      <c r="A22" s="65" t="s">
        <v>87</v>
      </c>
      <c r="B22" s="65">
        <v>3</v>
      </c>
      <c r="C22" s="73">
        <v>206837</v>
      </c>
      <c r="D22" s="73">
        <v>39056</v>
      </c>
      <c r="E22" s="65">
        <v>639</v>
      </c>
      <c r="F22" s="73">
        <v>102258</v>
      </c>
      <c r="G22" s="73">
        <v>10573</v>
      </c>
      <c r="H22" s="39"/>
    </row>
    <row r="23" spans="1:10" ht="16.5">
      <c r="A23" s="65" t="s">
        <v>88</v>
      </c>
      <c r="B23" s="65">
        <v>2</v>
      </c>
      <c r="C23" s="73">
        <v>60871</v>
      </c>
      <c r="D23" s="73">
        <v>5501</v>
      </c>
      <c r="E23" s="65">
        <v>104</v>
      </c>
      <c r="F23" s="73">
        <v>9862</v>
      </c>
      <c r="G23" s="73">
        <v>1734</v>
      </c>
      <c r="H23" s="39"/>
      <c r="I23" s="39"/>
      <c r="J23" s="39"/>
    </row>
    <row r="24" spans="1:10" ht="16.5">
      <c r="A24" s="77" t="s">
        <v>89</v>
      </c>
      <c r="B24" s="77">
        <v>5</v>
      </c>
      <c r="C24" s="78">
        <v>212132</v>
      </c>
      <c r="D24" s="78">
        <v>26767</v>
      </c>
      <c r="E24" s="77">
        <v>189</v>
      </c>
      <c r="F24" s="78">
        <v>81109</v>
      </c>
      <c r="G24" s="73">
        <v>11052</v>
      </c>
      <c r="H24" s="39"/>
      <c r="I24" s="39"/>
      <c r="J24" s="39"/>
    </row>
    <row r="25" spans="1:10" ht="16.5">
      <c r="A25" s="65" t="s">
        <v>90</v>
      </c>
      <c r="B25" s="65">
        <v>3</v>
      </c>
      <c r="C25" s="73">
        <v>141254</v>
      </c>
      <c r="D25" s="73">
        <v>12936</v>
      </c>
      <c r="E25" s="65">
        <v>227</v>
      </c>
      <c r="F25" s="73">
        <v>53646</v>
      </c>
      <c r="G25" s="73">
        <v>4504</v>
      </c>
      <c r="H25" s="39"/>
      <c r="I25" s="39"/>
      <c r="J25" s="39"/>
    </row>
    <row r="26" spans="1:10" ht="16.5">
      <c r="A26" s="65" t="s">
        <v>91</v>
      </c>
      <c r="B26" s="65">
        <v>1</v>
      </c>
      <c r="C26" s="73">
        <v>112902</v>
      </c>
      <c r="D26" s="73">
        <v>17115</v>
      </c>
      <c r="E26" s="65">
        <v>314</v>
      </c>
      <c r="F26" s="73">
        <v>29182</v>
      </c>
      <c r="G26" s="73">
        <v>4534</v>
      </c>
      <c r="H26" s="39"/>
      <c r="I26" s="39"/>
      <c r="J26" s="39"/>
    </row>
    <row r="27" spans="1:10" ht="16.5">
      <c r="A27" s="65" t="s">
        <v>92</v>
      </c>
      <c r="B27" s="65">
        <v>1</v>
      </c>
      <c r="C27" s="73">
        <v>62634</v>
      </c>
      <c r="D27" s="73">
        <v>5402</v>
      </c>
      <c r="E27" s="65">
        <v>82</v>
      </c>
      <c r="F27" s="73">
        <v>20689</v>
      </c>
      <c r="G27" s="73">
        <v>1738</v>
      </c>
      <c r="H27" s="39"/>
      <c r="I27" s="39"/>
      <c r="J27" s="39"/>
    </row>
    <row r="28" spans="1:10" ht="16.5">
      <c r="A28" s="65" t="s">
        <v>93</v>
      </c>
      <c r="B28" s="65">
        <v>1</v>
      </c>
      <c r="C28" s="73">
        <v>50068</v>
      </c>
      <c r="D28" s="65">
        <v>789</v>
      </c>
      <c r="E28" s="65">
        <v>6</v>
      </c>
      <c r="F28" s="73">
        <v>1047</v>
      </c>
      <c r="G28" s="65">
        <v>366</v>
      </c>
      <c r="H28" s="39"/>
      <c r="I28" s="39"/>
      <c r="J28" s="39"/>
    </row>
    <row r="29" spans="1:10" ht="16.5">
      <c r="A29" s="65" t="s">
        <v>94</v>
      </c>
      <c r="B29" s="65">
        <v>1</v>
      </c>
      <c r="C29" s="73">
        <v>21520</v>
      </c>
      <c r="D29" s="65">
        <v>61</v>
      </c>
      <c r="E29" s="65" t="s">
        <v>111</v>
      </c>
      <c r="F29" s="65">
        <v>189</v>
      </c>
      <c r="G29" s="65">
        <v>35</v>
      </c>
      <c r="H29" s="39"/>
      <c r="I29" s="39"/>
      <c r="J29" s="39"/>
    </row>
    <row r="30" spans="1:10" ht="16.5">
      <c r="A30" s="65" t="s">
        <v>95</v>
      </c>
      <c r="B30" s="65">
        <v>1</v>
      </c>
      <c r="C30" s="73">
        <v>66419</v>
      </c>
      <c r="D30" s="73">
        <v>3866</v>
      </c>
      <c r="E30" s="65">
        <v>41</v>
      </c>
      <c r="F30" s="73">
        <v>4707</v>
      </c>
      <c r="G30" s="73">
        <v>1319</v>
      </c>
      <c r="H30" s="39"/>
      <c r="I30" s="39"/>
      <c r="J30" s="39"/>
    </row>
    <row r="31" spans="1:10" ht="16.5">
      <c r="A31" s="65" t="s">
        <v>96</v>
      </c>
      <c r="B31" s="65">
        <v>1</v>
      </c>
      <c r="C31" s="73">
        <v>36440</v>
      </c>
      <c r="D31" s="65">
        <v>722</v>
      </c>
      <c r="E31" s="65">
        <v>26</v>
      </c>
      <c r="F31" s="73">
        <v>1890</v>
      </c>
      <c r="G31" s="65">
        <v>325</v>
      </c>
      <c r="H31" s="39"/>
      <c r="I31" s="39"/>
      <c r="J31" s="39"/>
    </row>
    <row r="32" spans="1:10" ht="16.5">
      <c r="A32" s="65" t="s">
        <v>97</v>
      </c>
      <c r="B32" s="65">
        <v>1</v>
      </c>
      <c r="C32" s="73">
        <v>62137</v>
      </c>
      <c r="D32" s="73">
        <v>5340</v>
      </c>
      <c r="E32" s="65">
        <v>112</v>
      </c>
      <c r="F32" s="73">
        <v>9025</v>
      </c>
      <c r="G32" s="73">
        <v>1699</v>
      </c>
      <c r="H32" s="39"/>
      <c r="I32" s="39"/>
      <c r="J32" s="39"/>
    </row>
    <row r="33" spans="1:10" ht="16.5">
      <c r="A33" s="65" t="s">
        <v>98</v>
      </c>
      <c r="B33" s="65">
        <v>1</v>
      </c>
      <c r="C33" s="73">
        <v>26737</v>
      </c>
      <c r="D33" s="65">
        <v>576</v>
      </c>
      <c r="E33" s="65">
        <v>4</v>
      </c>
      <c r="F33" s="73">
        <v>2496</v>
      </c>
      <c r="G33" s="65">
        <v>295</v>
      </c>
      <c r="H33" s="39"/>
      <c r="I33" s="39"/>
      <c r="J33" s="39"/>
    </row>
    <row r="34" spans="1:10" ht="16.5">
      <c r="A34" s="65" t="s">
        <v>99</v>
      </c>
      <c r="B34" s="65">
        <v>1</v>
      </c>
      <c r="C34" s="73">
        <v>48409</v>
      </c>
      <c r="D34" s="73">
        <v>1288</v>
      </c>
      <c r="E34" s="65">
        <v>19</v>
      </c>
      <c r="F34" s="73">
        <v>1700</v>
      </c>
      <c r="G34" s="65">
        <v>462</v>
      </c>
      <c r="H34" s="39"/>
      <c r="I34" s="39"/>
      <c r="J34" s="39"/>
    </row>
    <row r="35" spans="1:10" ht="16.5">
      <c r="A35" s="65" t="s">
        <v>100</v>
      </c>
      <c r="B35" s="65">
        <v>1</v>
      </c>
      <c r="C35" s="73">
        <v>30989</v>
      </c>
      <c r="D35" s="73">
        <v>1033</v>
      </c>
      <c r="E35" s="65">
        <v>10</v>
      </c>
      <c r="F35" s="73">
        <v>1066</v>
      </c>
      <c r="G35" s="65">
        <v>521</v>
      </c>
      <c r="H35" s="39"/>
      <c r="I35" s="39"/>
      <c r="J35" s="39"/>
    </row>
    <row r="36" spans="1:10" ht="16.5">
      <c r="A36" s="65" t="s">
        <v>101</v>
      </c>
      <c r="B36" s="65">
        <v>1</v>
      </c>
      <c r="C36" s="73">
        <v>61708</v>
      </c>
      <c r="D36" s="73">
        <v>3538</v>
      </c>
      <c r="E36" s="65">
        <v>48</v>
      </c>
      <c r="F36" s="73">
        <v>4179</v>
      </c>
      <c r="G36" s="73">
        <v>1010</v>
      </c>
      <c r="H36" s="39"/>
      <c r="I36" s="39"/>
      <c r="J36" s="39"/>
    </row>
    <row r="37" spans="1:10" ht="16.5">
      <c r="A37" s="65" t="s">
        <v>102</v>
      </c>
      <c r="B37" s="65">
        <v>1</v>
      </c>
      <c r="C37" s="73">
        <v>65170</v>
      </c>
      <c r="D37" s="73">
        <v>3591</v>
      </c>
      <c r="E37" s="65">
        <v>40</v>
      </c>
      <c r="F37" s="73">
        <v>3831</v>
      </c>
      <c r="G37" s="73">
        <v>1025</v>
      </c>
      <c r="H37" s="39"/>
      <c r="I37" s="39"/>
      <c r="J37" s="39"/>
    </row>
    <row r="38" spans="1:11" ht="16.5">
      <c r="A38" s="65" t="s">
        <v>103</v>
      </c>
      <c r="B38" s="65">
        <v>1</v>
      </c>
      <c r="C38" s="73">
        <v>26486</v>
      </c>
      <c r="D38" s="65">
        <v>523</v>
      </c>
      <c r="E38" s="65">
        <v>4</v>
      </c>
      <c r="F38" s="73">
        <v>2534</v>
      </c>
      <c r="G38" s="65">
        <v>298</v>
      </c>
      <c r="H38" s="39"/>
      <c r="I38" s="39"/>
      <c r="J38" s="39"/>
      <c r="K38" s="39"/>
    </row>
    <row r="39" spans="1:11" ht="16.5">
      <c r="A39" s="39" t="s">
        <v>104</v>
      </c>
      <c r="B39" s="39" t="s">
        <v>50</v>
      </c>
      <c r="C39" s="39"/>
      <c r="D39" s="39" t="s">
        <v>51</v>
      </c>
      <c r="E39" s="39"/>
      <c r="F39" s="39" t="s">
        <v>52</v>
      </c>
      <c r="G39" s="39"/>
      <c r="H39" s="39"/>
      <c r="I39" s="39"/>
      <c r="J39" s="39"/>
      <c r="K39" s="39"/>
    </row>
    <row r="40" spans="1:11" ht="16.5">
      <c r="A40" s="39"/>
      <c r="B40" s="39"/>
      <c r="C40" s="39"/>
      <c r="D40" s="39" t="s">
        <v>53</v>
      </c>
      <c r="E40" s="39"/>
      <c r="F40" s="39"/>
      <c r="G40" s="39"/>
      <c r="H40" s="39"/>
      <c r="I40" s="39"/>
      <c r="J40" s="39"/>
      <c r="K40" s="39"/>
    </row>
    <row r="41" spans="1:11" ht="16.5">
      <c r="A41" s="39" t="s">
        <v>54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6.5">
      <c r="A42" s="39" t="s">
        <v>105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6.5">
      <c r="A43" s="79" t="s">
        <v>116</v>
      </c>
      <c r="B43" s="80"/>
      <c r="C43" s="80"/>
      <c r="D43" s="80"/>
      <c r="E43" s="80"/>
      <c r="F43" s="80"/>
      <c r="G43" s="80"/>
      <c r="H43" s="80"/>
      <c r="I43" s="39"/>
      <c r="J43" s="39"/>
      <c r="K43" s="39"/>
    </row>
    <row r="44" spans="1:11" ht="16.5">
      <c r="A44" s="39" t="s">
        <v>117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</sheetData>
  <sheetProtection sheet="1"/>
  <mergeCells count="2">
    <mergeCell ref="B1:E2"/>
    <mergeCell ref="A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50390625" style="0" customWidth="1"/>
    <col min="2" max="2" width="4.875" style="0" customWidth="1"/>
    <col min="3" max="3" width="14.00390625" style="0" customWidth="1"/>
    <col min="4" max="4" width="9.75390625" style="0" customWidth="1"/>
    <col min="5" max="5" width="12.125" style="0" customWidth="1"/>
    <col min="6" max="6" width="9.50390625" style="0" customWidth="1"/>
    <col min="7" max="7" width="14.75390625" style="0" customWidth="1"/>
  </cols>
  <sheetData>
    <row r="1" spans="1:8" ht="16.5">
      <c r="A1" s="65" t="s">
        <v>57</v>
      </c>
      <c r="B1" s="110" t="s">
        <v>60</v>
      </c>
      <c r="C1" s="111"/>
      <c r="D1" s="111"/>
      <c r="E1" s="112"/>
      <c r="F1" s="65" t="s">
        <v>1</v>
      </c>
      <c r="G1" s="65" t="s">
        <v>58</v>
      </c>
      <c r="H1" s="39"/>
    </row>
    <row r="2" spans="1:8" ht="16.5">
      <c r="A2" s="65" t="s">
        <v>59</v>
      </c>
      <c r="B2" s="113"/>
      <c r="C2" s="114"/>
      <c r="D2" s="114"/>
      <c r="E2" s="115"/>
      <c r="F2" s="65" t="s">
        <v>5</v>
      </c>
      <c r="G2" s="65" t="s">
        <v>61</v>
      </c>
      <c r="H2" s="39"/>
    </row>
    <row r="3" spans="1:8" ht="16.5">
      <c r="A3" s="106" t="s">
        <v>62</v>
      </c>
      <c r="B3" s="107"/>
      <c r="C3" s="107"/>
      <c r="D3" s="107"/>
      <c r="E3" s="107"/>
      <c r="F3" s="107"/>
      <c r="G3" s="108"/>
      <c r="H3" s="39"/>
    </row>
    <row r="4" spans="1:8" ht="16.5">
      <c r="A4" s="65" t="s">
        <v>118</v>
      </c>
      <c r="B4" s="65"/>
      <c r="C4" s="65"/>
      <c r="D4" s="65"/>
      <c r="E4" s="65"/>
      <c r="F4" s="65"/>
      <c r="G4" s="65"/>
      <c r="H4" s="39"/>
    </row>
    <row r="5" spans="1:8" ht="16.5">
      <c r="A5" s="65" t="s">
        <v>64</v>
      </c>
      <c r="B5" s="65" t="s">
        <v>65</v>
      </c>
      <c r="C5" s="65" t="s">
        <v>66</v>
      </c>
      <c r="D5" s="65" t="s">
        <v>67</v>
      </c>
      <c r="E5" s="65" t="s">
        <v>68</v>
      </c>
      <c r="F5" s="65" t="s">
        <v>69</v>
      </c>
      <c r="G5" s="66" t="s">
        <v>70</v>
      </c>
      <c r="H5" s="39"/>
    </row>
    <row r="6" spans="1:8" ht="16.5">
      <c r="A6" s="65" t="s">
        <v>71</v>
      </c>
      <c r="B6" s="65">
        <v>102</v>
      </c>
      <c r="C6" s="73">
        <v>4965425</v>
      </c>
      <c r="D6" s="73">
        <v>908353</v>
      </c>
      <c r="E6" s="73">
        <v>15166</v>
      </c>
      <c r="F6" s="73">
        <v>1891635</v>
      </c>
      <c r="G6" s="73">
        <v>263501</v>
      </c>
      <c r="H6" s="39"/>
    </row>
    <row r="7" spans="1:8" ht="16.5">
      <c r="A7" s="65" t="s">
        <v>72</v>
      </c>
      <c r="B7" s="68"/>
      <c r="C7" s="68"/>
      <c r="D7" s="68"/>
      <c r="E7" s="68"/>
      <c r="F7" s="68"/>
      <c r="G7" s="73">
        <v>91997</v>
      </c>
      <c r="H7" s="39"/>
    </row>
    <row r="8" spans="1:8" ht="16.5">
      <c r="A8" s="65" t="s">
        <v>73</v>
      </c>
      <c r="B8" s="68"/>
      <c r="C8" s="68"/>
      <c r="D8" s="68"/>
      <c r="E8" s="68"/>
      <c r="F8" s="68"/>
      <c r="G8" s="73">
        <v>171173</v>
      </c>
      <c r="H8" s="39"/>
    </row>
    <row r="9" spans="1:8" ht="16.5">
      <c r="A9" s="65" t="s">
        <v>74</v>
      </c>
      <c r="B9" s="65">
        <v>2</v>
      </c>
      <c r="C9" s="73">
        <v>457131</v>
      </c>
      <c r="D9" s="73">
        <v>74598</v>
      </c>
      <c r="E9" s="73">
        <v>1435</v>
      </c>
      <c r="F9" s="73">
        <v>103296</v>
      </c>
      <c r="G9" s="73">
        <v>22974</v>
      </c>
      <c r="H9" s="39"/>
    </row>
    <row r="10" spans="1:8" ht="16.5">
      <c r="A10" s="65" t="s">
        <v>75</v>
      </c>
      <c r="B10" s="65">
        <v>8</v>
      </c>
      <c r="C10" s="73">
        <v>304897</v>
      </c>
      <c r="D10" s="73">
        <v>65439</v>
      </c>
      <c r="E10" s="73">
        <v>1310</v>
      </c>
      <c r="F10" s="73">
        <v>128916</v>
      </c>
      <c r="G10" s="73">
        <v>17853</v>
      </c>
      <c r="H10" s="39"/>
    </row>
    <row r="11" spans="1:8" ht="16.5">
      <c r="A11" s="65" t="s">
        <v>76</v>
      </c>
      <c r="B11" s="65">
        <v>7</v>
      </c>
      <c r="C11" s="73">
        <v>581870</v>
      </c>
      <c r="D11" s="73">
        <v>116766</v>
      </c>
      <c r="E11" s="73">
        <v>1551</v>
      </c>
      <c r="F11" s="73">
        <v>311255</v>
      </c>
      <c r="G11" s="73">
        <v>30357</v>
      </c>
      <c r="H11" s="39"/>
    </row>
    <row r="12" spans="1:8" ht="16.5">
      <c r="A12" s="65" t="s">
        <v>77</v>
      </c>
      <c r="B12" s="65">
        <v>3</v>
      </c>
      <c r="C12" s="73">
        <v>219766</v>
      </c>
      <c r="D12" s="73">
        <v>48504</v>
      </c>
      <c r="E12" s="65">
        <v>867</v>
      </c>
      <c r="F12" s="73">
        <v>54652</v>
      </c>
      <c r="G12" s="73">
        <v>13923</v>
      </c>
      <c r="H12" s="39"/>
    </row>
    <row r="13" spans="1:8" ht="16.5">
      <c r="A13" s="65" t="s">
        <v>78</v>
      </c>
      <c r="B13" s="65">
        <v>5</v>
      </c>
      <c r="C13" s="73">
        <v>276616</v>
      </c>
      <c r="D13" s="73">
        <v>60179</v>
      </c>
      <c r="E13" s="65">
        <v>761</v>
      </c>
      <c r="F13" s="73">
        <v>132620</v>
      </c>
      <c r="G13" s="73">
        <v>16292</v>
      </c>
      <c r="H13" s="39"/>
    </row>
    <row r="14" spans="1:8" ht="16.5">
      <c r="A14" s="65" t="s">
        <v>79</v>
      </c>
      <c r="B14" s="65">
        <v>6</v>
      </c>
      <c r="C14" s="73">
        <v>327744</v>
      </c>
      <c r="D14" s="73">
        <v>102597</v>
      </c>
      <c r="E14" s="73">
        <v>1572</v>
      </c>
      <c r="F14" s="73">
        <v>182595</v>
      </c>
      <c r="G14" s="73">
        <v>32293</v>
      </c>
      <c r="H14" s="39"/>
    </row>
    <row r="15" spans="1:8" ht="16.5">
      <c r="A15" s="65" t="s">
        <v>80</v>
      </c>
      <c r="B15" s="65">
        <v>17</v>
      </c>
      <c r="C15" s="73">
        <v>388829</v>
      </c>
      <c r="D15" s="73">
        <v>67278</v>
      </c>
      <c r="E15" s="73">
        <v>1282</v>
      </c>
      <c r="F15" s="73">
        <v>163107</v>
      </c>
      <c r="G15" s="73">
        <v>20258</v>
      </c>
      <c r="H15" s="39"/>
    </row>
    <row r="16" spans="1:8" ht="16.5">
      <c r="A16" s="65" t="s">
        <v>81</v>
      </c>
      <c r="B16" s="65">
        <v>5</v>
      </c>
      <c r="C16" s="73">
        <v>257516</v>
      </c>
      <c r="D16" s="73">
        <v>47810</v>
      </c>
      <c r="E16" s="65">
        <v>837</v>
      </c>
      <c r="F16" s="73">
        <v>191104</v>
      </c>
      <c r="G16" s="73">
        <v>13156</v>
      </c>
      <c r="H16" s="39"/>
    </row>
    <row r="17" spans="1:8" ht="16.5">
      <c r="A17" s="65" t="s">
        <v>82</v>
      </c>
      <c r="B17" s="65">
        <v>5</v>
      </c>
      <c r="C17" s="73">
        <v>240388</v>
      </c>
      <c r="D17" s="73">
        <v>47831</v>
      </c>
      <c r="E17" s="65">
        <v>931</v>
      </c>
      <c r="F17" s="73">
        <v>72419</v>
      </c>
      <c r="G17" s="73">
        <v>13115</v>
      </c>
      <c r="H17" s="39"/>
    </row>
    <row r="18" spans="1:8" ht="16.5">
      <c r="A18" s="65" t="s">
        <v>83</v>
      </c>
      <c r="B18" s="65">
        <v>8</v>
      </c>
      <c r="C18" s="73">
        <v>218259</v>
      </c>
      <c r="D18" s="73">
        <v>33200</v>
      </c>
      <c r="E18" s="65">
        <v>701</v>
      </c>
      <c r="F18" s="73">
        <v>60119</v>
      </c>
      <c r="G18" s="73">
        <v>9510</v>
      </c>
      <c r="H18" s="39"/>
    </row>
    <row r="19" spans="1:8" ht="16.5">
      <c r="A19" s="65" t="s">
        <v>84</v>
      </c>
      <c r="B19" s="65">
        <v>7</v>
      </c>
      <c r="C19" s="73">
        <v>174724</v>
      </c>
      <c r="D19" s="73">
        <v>44097</v>
      </c>
      <c r="E19" s="65">
        <v>765</v>
      </c>
      <c r="F19" s="73">
        <v>70712</v>
      </c>
      <c r="G19" s="73">
        <v>13322</v>
      </c>
      <c r="H19" s="39"/>
    </row>
    <row r="20" spans="1:8" ht="16.5">
      <c r="A20" s="65" t="s">
        <v>85</v>
      </c>
      <c r="B20" s="65">
        <v>2</v>
      </c>
      <c r="C20" s="73">
        <v>98848</v>
      </c>
      <c r="D20" s="73">
        <v>17873</v>
      </c>
      <c r="E20" s="65">
        <v>234</v>
      </c>
      <c r="F20" s="73">
        <v>28896</v>
      </c>
      <c r="G20" s="73">
        <v>4992</v>
      </c>
      <c r="H20" s="39"/>
    </row>
    <row r="21" spans="1:8" ht="16.5">
      <c r="A21" s="65" t="s">
        <v>86</v>
      </c>
      <c r="B21" s="65">
        <v>1</v>
      </c>
      <c r="C21" s="73">
        <v>93236</v>
      </c>
      <c r="D21" s="73">
        <v>17281</v>
      </c>
      <c r="E21" s="65">
        <v>255</v>
      </c>
      <c r="F21" s="73">
        <v>9886</v>
      </c>
      <c r="G21" s="73">
        <v>4787</v>
      </c>
      <c r="H21" s="39"/>
    </row>
    <row r="22" spans="1:8" ht="16.5">
      <c r="A22" s="65" t="s">
        <v>87</v>
      </c>
      <c r="B22" s="65">
        <v>3</v>
      </c>
      <c r="C22" s="73">
        <v>211259</v>
      </c>
      <c r="D22" s="73">
        <v>50421</v>
      </c>
      <c r="E22" s="65">
        <v>891</v>
      </c>
      <c r="F22" s="73">
        <v>120855</v>
      </c>
      <c r="G22" s="73">
        <v>12734</v>
      </c>
      <c r="H22" s="39"/>
    </row>
    <row r="23" spans="1:10" ht="16.5">
      <c r="A23" s="65" t="s">
        <v>88</v>
      </c>
      <c r="B23" s="65">
        <v>2</v>
      </c>
      <c r="C23" s="73">
        <v>62357</v>
      </c>
      <c r="D23" s="73">
        <v>7572</v>
      </c>
      <c r="E23" s="65">
        <v>106</v>
      </c>
      <c r="F23" s="73">
        <v>12319</v>
      </c>
      <c r="G23" s="73">
        <v>2101</v>
      </c>
      <c r="H23" s="39"/>
      <c r="I23" s="39"/>
      <c r="J23" s="39"/>
    </row>
    <row r="24" spans="1:10" ht="16.5">
      <c r="A24" s="77" t="s">
        <v>89</v>
      </c>
      <c r="B24" s="77">
        <v>5</v>
      </c>
      <c r="C24" s="78">
        <v>217384</v>
      </c>
      <c r="D24" s="78">
        <v>33291</v>
      </c>
      <c r="E24" s="77">
        <v>310</v>
      </c>
      <c r="F24" s="78">
        <v>97198</v>
      </c>
      <c r="G24" s="73">
        <v>13637</v>
      </c>
      <c r="H24" s="39"/>
      <c r="I24" s="39"/>
      <c r="J24" s="39"/>
    </row>
    <row r="25" spans="1:10" ht="16.5">
      <c r="A25" s="65" t="s">
        <v>90</v>
      </c>
      <c r="B25" s="65">
        <v>3</v>
      </c>
      <c r="C25" s="73">
        <v>144089</v>
      </c>
      <c r="D25" s="73">
        <v>17813</v>
      </c>
      <c r="E25" s="65">
        <v>308</v>
      </c>
      <c r="F25" s="73">
        <v>58030</v>
      </c>
      <c r="G25" s="73">
        <v>5660</v>
      </c>
      <c r="H25" s="39"/>
      <c r="I25" s="39"/>
      <c r="J25" s="39"/>
    </row>
    <row r="26" spans="1:10" ht="16.5">
      <c r="A26" s="65" t="s">
        <v>91</v>
      </c>
      <c r="B26" s="65">
        <v>1</v>
      </c>
      <c r="C26" s="73">
        <v>115083</v>
      </c>
      <c r="D26" s="73">
        <v>19799</v>
      </c>
      <c r="E26" s="65">
        <v>369</v>
      </c>
      <c r="F26" s="73">
        <v>37443</v>
      </c>
      <c r="G26" s="73">
        <v>5187</v>
      </c>
      <c r="H26" s="39"/>
      <c r="I26" s="39"/>
      <c r="J26" s="39"/>
    </row>
    <row r="27" spans="1:10" ht="16.5">
      <c r="A27" s="65" t="s">
        <v>92</v>
      </c>
      <c r="B27" s="65">
        <v>1</v>
      </c>
      <c r="C27" s="73">
        <v>63982</v>
      </c>
      <c r="D27" s="73">
        <v>7107</v>
      </c>
      <c r="E27" s="65">
        <v>130</v>
      </c>
      <c r="F27" s="73">
        <v>18501</v>
      </c>
      <c r="G27" s="73">
        <v>2065</v>
      </c>
      <c r="H27" s="39"/>
      <c r="I27" s="39"/>
      <c r="J27" s="39"/>
    </row>
    <row r="28" spans="1:10" ht="16.5">
      <c r="A28" s="65" t="s">
        <v>93</v>
      </c>
      <c r="B28" s="65">
        <v>1</v>
      </c>
      <c r="C28" s="73">
        <v>51362</v>
      </c>
      <c r="D28" s="65">
        <v>1333</v>
      </c>
      <c r="E28" s="65">
        <v>11</v>
      </c>
      <c r="F28" s="73">
        <v>1542</v>
      </c>
      <c r="G28" s="65">
        <v>496</v>
      </c>
      <c r="H28" s="39"/>
      <c r="I28" s="39"/>
      <c r="J28" s="39"/>
    </row>
    <row r="29" spans="1:10" ht="16.5">
      <c r="A29" s="65" t="s">
        <v>94</v>
      </c>
      <c r="B29" s="65">
        <v>1</v>
      </c>
      <c r="C29" s="73">
        <v>23062</v>
      </c>
      <c r="D29" s="65">
        <v>1178</v>
      </c>
      <c r="E29" s="65">
        <v>37</v>
      </c>
      <c r="F29" s="65">
        <v>956</v>
      </c>
      <c r="G29" s="65">
        <v>461</v>
      </c>
      <c r="H29" s="39"/>
      <c r="I29" s="39"/>
      <c r="J29" s="39"/>
    </row>
    <row r="30" spans="1:10" ht="16.5">
      <c r="A30" s="65" t="s">
        <v>95</v>
      </c>
      <c r="B30" s="65">
        <v>1</v>
      </c>
      <c r="C30" s="73">
        <v>67810</v>
      </c>
      <c r="D30" s="73">
        <v>5565</v>
      </c>
      <c r="E30" s="65">
        <v>70</v>
      </c>
      <c r="F30" s="73">
        <v>5430</v>
      </c>
      <c r="G30" s="73">
        <v>1682</v>
      </c>
      <c r="H30" s="39"/>
      <c r="I30" s="39"/>
      <c r="J30" s="39"/>
    </row>
    <row r="31" spans="1:10" ht="16.5">
      <c r="A31" s="65" t="s">
        <v>96</v>
      </c>
      <c r="B31" s="65">
        <v>1</v>
      </c>
      <c r="C31" s="73">
        <v>37748</v>
      </c>
      <c r="D31" s="65">
        <v>889</v>
      </c>
      <c r="E31" s="65">
        <v>13</v>
      </c>
      <c r="F31" s="73">
        <v>2040</v>
      </c>
      <c r="G31" s="65">
        <v>373</v>
      </c>
      <c r="H31" s="39"/>
      <c r="I31" s="39"/>
      <c r="J31" s="39"/>
    </row>
    <row r="32" spans="1:10" ht="16.5">
      <c r="A32" s="65" t="s">
        <v>97</v>
      </c>
      <c r="B32" s="65">
        <v>1</v>
      </c>
      <c r="C32" s="73">
        <v>63693</v>
      </c>
      <c r="D32" s="73">
        <v>6610</v>
      </c>
      <c r="E32" s="65">
        <v>118</v>
      </c>
      <c r="F32" s="73">
        <v>10265</v>
      </c>
      <c r="G32" s="73">
        <v>1984</v>
      </c>
      <c r="H32" s="39"/>
      <c r="I32" s="39"/>
      <c r="J32" s="39"/>
    </row>
    <row r="33" spans="1:10" ht="16.5">
      <c r="A33" s="65" t="s">
        <v>98</v>
      </c>
      <c r="B33" s="65">
        <v>1</v>
      </c>
      <c r="C33" s="73">
        <v>28127</v>
      </c>
      <c r="D33" s="65">
        <v>349</v>
      </c>
      <c r="E33" s="65">
        <v>3</v>
      </c>
      <c r="F33" s="73">
        <v>465</v>
      </c>
      <c r="G33" s="65">
        <v>199</v>
      </c>
      <c r="H33" s="39"/>
      <c r="I33" s="39"/>
      <c r="J33" s="39"/>
    </row>
    <row r="34" spans="1:10" ht="16.5">
      <c r="A34" s="65" t="s">
        <v>99</v>
      </c>
      <c r="B34" s="65">
        <v>1</v>
      </c>
      <c r="C34" s="73">
        <v>49889</v>
      </c>
      <c r="D34" s="73">
        <v>1826</v>
      </c>
      <c r="E34" s="65">
        <v>29</v>
      </c>
      <c r="F34" s="73">
        <v>2454</v>
      </c>
      <c r="G34" s="65">
        <v>581</v>
      </c>
      <c r="H34" s="39"/>
      <c r="I34" s="39"/>
      <c r="J34" s="39"/>
    </row>
    <row r="35" spans="1:10" ht="16.5">
      <c r="A35" s="65" t="s">
        <v>100</v>
      </c>
      <c r="B35" s="65">
        <v>1</v>
      </c>
      <c r="C35" s="73">
        <v>32277</v>
      </c>
      <c r="D35" s="73">
        <v>1565</v>
      </c>
      <c r="E35" s="65">
        <v>25</v>
      </c>
      <c r="F35" s="73">
        <v>1351</v>
      </c>
      <c r="G35" s="65">
        <v>597</v>
      </c>
      <c r="H35" s="39"/>
      <c r="I35" s="39"/>
      <c r="J35" s="39"/>
    </row>
    <row r="36" spans="1:10" ht="16.5">
      <c r="A36" s="65" t="s">
        <v>101</v>
      </c>
      <c r="B36" s="65">
        <v>1</v>
      </c>
      <c r="C36" s="73">
        <v>63042</v>
      </c>
      <c r="D36" s="73">
        <v>4422</v>
      </c>
      <c r="E36" s="65">
        <v>67</v>
      </c>
      <c r="F36" s="73">
        <v>6740</v>
      </c>
      <c r="G36" s="73">
        <v>1322</v>
      </c>
      <c r="H36" s="39"/>
      <c r="I36" s="39"/>
      <c r="J36" s="39"/>
    </row>
    <row r="37" spans="1:10" ht="16.5">
      <c r="A37" s="65" t="s">
        <v>102</v>
      </c>
      <c r="B37" s="65">
        <v>1</v>
      </c>
      <c r="C37" s="73">
        <v>66698</v>
      </c>
      <c r="D37" s="73">
        <v>4576</v>
      </c>
      <c r="E37" s="65">
        <v>173</v>
      </c>
      <c r="F37" s="73">
        <v>3911</v>
      </c>
      <c r="G37" s="73">
        <v>1256</v>
      </c>
      <c r="H37" s="39"/>
      <c r="I37" s="39"/>
      <c r="J37" s="39"/>
    </row>
    <row r="38" spans="1:11" ht="16.5">
      <c r="A38" s="65" t="s">
        <v>103</v>
      </c>
      <c r="B38" s="65">
        <v>1</v>
      </c>
      <c r="C38" s="73">
        <v>27739</v>
      </c>
      <c r="D38" s="65">
        <v>584</v>
      </c>
      <c r="E38" s="65">
        <v>5</v>
      </c>
      <c r="F38" s="73">
        <v>2558</v>
      </c>
      <c r="G38" s="65">
        <v>334</v>
      </c>
      <c r="H38" s="39"/>
      <c r="I38" s="39"/>
      <c r="J38" s="39"/>
      <c r="K38" s="39"/>
    </row>
    <row r="39" spans="1:11" ht="16.5">
      <c r="A39" s="39" t="s">
        <v>104</v>
      </c>
      <c r="B39" s="39" t="s">
        <v>50</v>
      </c>
      <c r="C39" s="39"/>
      <c r="D39" s="39" t="s">
        <v>51</v>
      </c>
      <c r="E39" s="39"/>
      <c r="F39" s="39" t="s">
        <v>52</v>
      </c>
      <c r="G39" s="39"/>
      <c r="H39" s="39"/>
      <c r="I39" s="39"/>
      <c r="J39" s="39"/>
      <c r="K39" s="39"/>
    </row>
    <row r="40" spans="1:11" ht="16.5">
      <c r="A40" s="39"/>
      <c r="B40" s="39"/>
      <c r="C40" s="39"/>
      <c r="D40" s="39" t="s">
        <v>53</v>
      </c>
      <c r="E40" s="39"/>
      <c r="F40" s="39"/>
      <c r="G40" s="39"/>
      <c r="H40" s="39"/>
      <c r="I40" s="39"/>
      <c r="J40" s="39"/>
      <c r="K40" s="39"/>
    </row>
    <row r="41" spans="1:11" ht="16.5">
      <c r="A41" s="39" t="s">
        <v>54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6.5">
      <c r="A42" s="39" t="s">
        <v>105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6.5">
      <c r="A43" s="79" t="s">
        <v>107</v>
      </c>
      <c r="B43" s="80"/>
      <c r="C43" s="80"/>
      <c r="D43" s="80"/>
      <c r="E43" s="80"/>
      <c r="F43" s="80"/>
      <c r="G43" s="80"/>
      <c r="H43" s="80"/>
      <c r="I43" s="39"/>
      <c r="J43" s="39"/>
      <c r="K43" s="39"/>
    </row>
    <row r="44" spans="1:11" ht="16.5">
      <c r="A44" s="39" t="s">
        <v>119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</sheetData>
  <sheetProtection sheet="1"/>
  <mergeCells count="2">
    <mergeCell ref="B1:E2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50390625" style="0" customWidth="1"/>
    <col min="2" max="2" width="5.25390625" style="0" customWidth="1"/>
    <col min="3" max="3" width="13.625" style="0" bestFit="1" customWidth="1"/>
    <col min="4" max="4" width="11.875" style="0" bestFit="1" customWidth="1"/>
    <col min="5" max="5" width="10.875" style="0" bestFit="1" customWidth="1"/>
    <col min="6" max="6" width="13.625" style="0" bestFit="1" customWidth="1"/>
    <col min="7" max="7" width="16.125" style="0" bestFit="1" customWidth="1"/>
  </cols>
  <sheetData>
    <row r="1" spans="1:8" ht="16.5">
      <c r="A1" s="65" t="s">
        <v>57</v>
      </c>
      <c r="B1" s="39"/>
      <c r="C1" s="39"/>
      <c r="D1" s="39"/>
      <c r="E1" s="39"/>
      <c r="F1" s="65" t="s">
        <v>1</v>
      </c>
      <c r="G1" s="65" t="s">
        <v>58</v>
      </c>
      <c r="H1" s="65"/>
    </row>
    <row r="2" spans="1:8" ht="16.5">
      <c r="A2" s="65" t="s">
        <v>59</v>
      </c>
      <c r="B2" s="74" t="s">
        <v>60</v>
      </c>
      <c r="C2" s="76"/>
      <c r="D2" s="39"/>
      <c r="E2" s="39"/>
      <c r="F2" s="65" t="s">
        <v>5</v>
      </c>
      <c r="G2" s="65" t="s">
        <v>61</v>
      </c>
      <c r="H2" s="65"/>
    </row>
    <row r="3" spans="3:8" ht="16.5">
      <c r="C3" s="81" t="s">
        <v>62</v>
      </c>
      <c r="D3" s="81"/>
      <c r="E3" s="81"/>
      <c r="F3" s="81"/>
      <c r="G3" s="39"/>
      <c r="H3" s="39"/>
    </row>
    <row r="4" spans="1:5" ht="16.5">
      <c r="A4" s="71" t="s">
        <v>120</v>
      </c>
      <c r="B4" s="71"/>
      <c r="C4" s="71"/>
      <c r="D4" s="71"/>
      <c r="E4" s="72"/>
    </row>
    <row r="5" spans="1:8" ht="16.5">
      <c r="A5" s="82" t="s">
        <v>64</v>
      </c>
      <c r="B5" s="82" t="s">
        <v>65</v>
      </c>
      <c r="C5" s="82" t="s">
        <v>66</v>
      </c>
      <c r="D5" s="82" t="s">
        <v>67</v>
      </c>
      <c r="E5" s="82" t="s">
        <v>68</v>
      </c>
      <c r="F5" s="82" t="s">
        <v>69</v>
      </c>
      <c r="G5" s="82" t="s">
        <v>70</v>
      </c>
      <c r="H5" s="65"/>
    </row>
    <row r="6" spans="1:8" ht="16.5">
      <c r="A6" s="65" t="s">
        <v>71</v>
      </c>
      <c r="B6" s="65">
        <v>102</v>
      </c>
      <c r="C6" s="67">
        <v>4984040</v>
      </c>
      <c r="D6" s="67">
        <v>789650</v>
      </c>
      <c r="E6" s="67">
        <v>11758</v>
      </c>
      <c r="F6" s="67">
        <v>1869330</v>
      </c>
      <c r="G6" s="67">
        <v>233831</v>
      </c>
      <c r="H6" s="65"/>
    </row>
    <row r="7" spans="1:8" ht="16.5">
      <c r="A7" s="65" t="s">
        <v>72</v>
      </c>
      <c r="B7" s="68"/>
      <c r="C7" s="69"/>
      <c r="D7" s="69"/>
      <c r="E7" s="69"/>
      <c r="F7" s="69"/>
      <c r="G7" s="67">
        <v>81749</v>
      </c>
      <c r="H7" s="65"/>
    </row>
    <row r="8" spans="1:8" ht="16.5">
      <c r="A8" s="65" t="s">
        <v>73</v>
      </c>
      <c r="B8" s="68"/>
      <c r="C8" s="69"/>
      <c r="D8" s="69"/>
      <c r="E8" s="69"/>
      <c r="F8" s="69"/>
      <c r="G8" s="67">
        <v>151651</v>
      </c>
      <c r="H8" s="65"/>
    </row>
    <row r="9" spans="1:8" ht="16.5">
      <c r="A9" s="65" t="s">
        <v>74</v>
      </c>
      <c r="B9" s="65">
        <v>2</v>
      </c>
      <c r="C9" s="67">
        <v>459157</v>
      </c>
      <c r="D9" s="67">
        <v>63804</v>
      </c>
      <c r="E9" s="67">
        <v>1192</v>
      </c>
      <c r="F9" s="67">
        <v>97579</v>
      </c>
      <c r="G9" s="67">
        <v>20278</v>
      </c>
      <c r="H9" s="65"/>
    </row>
    <row r="10" spans="1:8" ht="16.5">
      <c r="A10" s="65" t="s">
        <v>75</v>
      </c>
      <c r="B10" s="65">
        <v>8</v>
      </c>
      <c r="C10" s="67">
        <v>305583</v>
      </c>
      <c r="D10" s="67">
        <v>55428</v>
      </c>
      <c r="E10" s="67">
        <v>931</v>
      </c>
      <c r="F10" s="67">
        <v>116849</v>
      </c>
      <c r="G10" s="67">
        <v>15622</v>
      </c>
      <c r="H10" s="65"/>
    </row>
    <row r="11" spans="1:8" ht="16.5">
      <c r="A11" s="65" t="s">
        <v>76</v>
      </c>
      <c r="B11" s="65">
        <v>7</v>
      </c>
      <c r="C11" s="67">
        <v>583513</v>
      </c>
      <c r="D11" s="67">
        <v>99959</v>
      </c>
      <c r="E11" s="67">
        <v>1056</v>
      </c>
      <c r="F11" s="67">
        <v>207641</v>
      </c>
      <c r="G11" s="67">
        <v>26714</v>
      </c>
      <c r="H11" s="65"/>
    </row>
    <row r="12" spans="1:8" ht="16.5">
      <c r="A12" s="65" t="s">
        <v>77</v>
      </c>
      <c r="B12" s="65">
        <v>3</v>
      </c>
      <c r="C12" s="67">
        <v>220478</v>
      </c>
      <c r="D12" s="67">
        <v>41667</v>
      </c>
      <c r="E12" s="67">
        <v>591</v>
      </c>
      <c r="F12" s="67">
        <v>168643</v>
      </c>
      <c r="G12" s="67">
        <v>12134</v>
      </c>
      <c r="H12" s="65"/>
    </row>
    <row r="13" spans="1:8" ht="16.5">
      <c r="A13" s="65" t="s">
        <v>78</v>
      </c>
      <c r="B13" s="65">
        <v>5</v>
      </c>
      <c r="C13" s="67">
        <v>277887</v>
      </c>
      <c r="D13" s="67">
        <v>52802</v>
      </c>
      <c r="E13" s="67">
        <v>522</v>
      </c>
      <c r="F13" s="67">
        <v>112819</v>
      </c>
      <c r="G13" s="67">
        <v>14544</v>
      </c>
      <c r="H13" s="65"/>
    </row>
    <row r="14" spans="1:8" ht="16.5">
      <c r="A14" s="65" t="s">
        <v>79</v>
      </c>
      <c r="B14" s="65">
        <v>6</v>
      </c>
      <c r="C14" s="67">
        <v>329561</v>
      </c>
      <c r="D14" s="67">
        <v>87370</v>
      </c>
      <c r="E14" s="67">
        <v>1237</v>
      </c>
      <c r="F14" s="67">
        <v>173647</v>
      </c>
      <c r="G14" s="67">
        <v>28536</v>
      </c>
      <c r="H14" s="65"/>
    </row>
    <row r="15" spans="1:8" ht="16.5">
      <c r="A15" s="65" t="s">
        <v>80</v>
      </c>
      <c r="B15" s="65">
        <v>17</v>
      </c>
      <c r="C15" s="67">
        <v>390131</v>
      </c>
      <c r="D15" s="67">
        <v>59771</v>
      </c>
      <c r="E15" s="67">
        <v>1106</v>
      </c>
      <c r="F15" s="67">
        <v>160922</v>
      </c>
      <c r="G15" s="67">
        <v>18258</v>
      </c>
      <c r="H15" s="65"/>
    </row>
    <row r="16" spans="1:8" ht="16.5">
      <c r="A16" s="65" t="s">
        <v>81</v>
      </c>
      <c r="B16" s="65">
        <v>5</v>
      </c>
      <c r="C16" s="67">
        <v>258220</v>
      </c>
      <c r="D16" s="67">
        <v>41751</v>
      </c>
      <c r="E16" s="67">
        <v>630</v>
      </c>
      <c r="F16" s="67">
        <v>182538</v>
      </c>
      <c r="G16" s="67">
        <v>11560</v>
      </c>
      <c r="H16" s="65"/>
    </row>
    <row r="17" spans="1:8" ht="16.5">
      <c r="A17" s="65" t="s">
        <v>82</v>
      </c>
      <c r="B17" s="65">
        <v>5</v>
      </c>
      <c r="C17" s="67">
        <v>241197</v>
      </c>
      <c r="D17" s="67">
        <v>41521</v>
      </c>
      <c r="E17" s="67">
        <v>744</v>
      </c>
      <c r="F17" s="67">
        <v>68745</v>
      </c>
      <c r="G17" s="67">
        <v>11629</v>
      </c>
      <c r="H17" s="65"/>
    </row>
    <row r="18" spans="1:8" ht="16.5">
      <c r="A18" s="65" t="s">
        <v>83</v>
      </c>
      <c r="B18" s="65">
        <v>8</v>
      </c>
      <c r="C18" s="67">
        <v>219219</v>
      </c>
      <c r="D18" s="67">
        <v>29526</v>
      </c>
      <c r="E18" s="67">
        <v>543</v>
      </c>
      <c r="F18" s="67">
        <v>71681</v>
      </c>
      <c r="G18" s="67">
        <v>8497</v>
      </c>
      <c r="H18" s="65"/>
    </row>
    <row r="19" spans="1:8" ht="16.5">
      <c r="A19" s="65" t="s">
        <v>84</v>
      </c>
      <c r="B19" s="65">
        <v>7</v>
      </c>
      <c r="C19" s="67">
        <v>175585</v>
      </c>
      <c r="D19" s="67">
        <v>39213</v>
      </c>
      <c r="E19" s="67">
        <v>637</v>
      </c>
      <c r="F19" s="67">
        <v>80105</v>
      </c>
      <c r="G19" s="67">
        <v>12036</v>
      </c>
      <c r="H19" s="65"/>
    </row>
    <row r="20" spans="1:8" ht="16.5">
      <c r="A20" s="65" t="s">
        <v>85</v>
      </c>
      <c r="B20" s="65">
        <v>2</v>
      </c>
      <c r="C20" s="67">
        <v>99116</v>
      </c>
      <c r="D20" s="67">
        <v>16007</v>
      </c>
      <c r="E20" s="67">
        <v>203</v>
      </c>
      <c r="F20" s="67">
        <v>29520</v>
      </c>
      <c r="G20" s="67">
        <v>4527</v>
      </c>
      <c r="H20" s="65"/>
    </row>
    <row r="21" spans="1:8" ht="16.5">
      <c r="A21" s="65" t="s">
        <v>86</v>
      </c>
      <c r="B21" s="65">
        <v>1</v>
      </c>
      <c r="C21" s="67">
        <v>93912</v>
      </c>
      <c r="D21" s="67">
        <v>15074</v>
      </c>
      <c r="E21" s="67">
        <v>201</v>
      </c>
      <c r="F21" s="67">
        <v>9704</v>
      </c>
      <c r="G21" s="67">
        <v>4281</v>
      </c>
      <c r="H21" s="65"/>
    </row>
    <row r="22" spans="1:8" ht="16.5">
      <c r="A22" s="65" t="s">
        <v>87</v>
      </c>
      <c r="B22" s="65">
        <v>3</v>
      </c>
      <c r="C22" s="67">
        <v>211774</v>
      </c>
      <c r="D22" s="67">
        <v>43800</v>
      </c>
      <c r="E22" s="67">
        <v>693</v>
      </c>
      <c r="F22" s="67">
        <v>111571</v>
      </c>
      <c r="G22" s="67">
        <v>11423</v>
      </c>
      <c r="H22" s="65"/>
    </row>
    <row r="23" spans="1:8" ht="16.5">
      <c r="A23" s="65" t="s">
        <v>88</v>
      </c>
      <c r="B23" s="65">
        <v>2</v>
      </c>
      <c r="C23" s="67">
        <v>62556</v>
      </c>
      <c r="D23" s="67">
        <v>6638</v>
      </c>
      <c r="E23" s="67">
        <v>84</v>
      </c>
      <c r="F23" s="67">
        <v>12266</v>
      </c>
      <c r="G23" s="67">
        <v>1952</v>
      </c>
      <c r="H23" s="65"/>
    </row>
    <row r="24" spans="1:8" ht="16.5">
      <c r="A24" s="65" t="s">
        <v>89</v>
      </c>
      <c r="B24" s="65">
        <v>5</v>
      </c>
      <c r="C24" s="67">
        <v>218451</v>
      </c>
      <c r="D24" s="67">
        <v>29413</v>
      </c>
      <c r="E24" s="67">
        <v>254</v>
      </c>
      <c r="F24" s="67">
        <v>106924</v>
      </c>
      <c r="G24" s="67">
        <v>11872</v>
      </c>
      <c r="H24" s="65"/>
    </row>
    <row r="25" spans="1:8" ht="16.5">
      <c r="A25" s="65" t="s">
        <v>90</v>
      </c>
      <c r="B25" s="65">
        <v>3</v>
      </c>
      <c r="C25" s="67">
        <v>144431</v>
      </c>
      <c r="D25" s="67">
        <v>15358</v>
      </c>
      <c r="E25" s="67">
        <v>267</v>
      </c>
      <c r="F25" s="67">
        <v>57592</v>
      </c>
      <c r="G25" s="67">
        <v>5065</v>
      </c>
      <c r="H25" s="65"/>
    </row>
    <row r="26" spans="1:8" ht="16.5">
      <c r="A26" s="65" t="s">
        <v>91</v>
      </c>
      <c r="B26" s="65">
        <v>1</v>
      </c>
      <c r="C26" s="67">
        <v>116024</v>
      </c>
      <c r="D26" s="67">
        <v>17073</v>
      </c>
      <c r="E26" s="67">
        <v>315</v>
      </c>
      <c r="F26" s="67">
        <v>40612</v>
      </c>
      <c r="G26" s="67">
        <v>4626</v>
      </c>
      <c r="H26" s="65"/>
    </row>
    <row r="27" spans="1:8" ht="16.5">
      <c r="A27" s="65" t="s">
        <v>92</v>
      </c>
      <c r="B27" s="65">
        <v>1</v>
      </c>
      <c r="C27" s="67">
        <v>64142</v>
      </c>
      <c r="D27" s="67">
        <v>6283</v>
      </c>
      <c r="E27" s="67">
        <v>91</v>
      </c>
      <c r="F27" s="67">
        <v>18048</v>
      </c>
      <c r="G27" s="67">
        <v>1898</v>
      </c>
      <c r="H27" s="65"/>
    </row>
    <row r="28" spans="1:8" ht="16.5">
      <c r="A28" s="65" t="s">
        <v>93</v>
      </c>
      <c r="B28" s="65">
        <v>1</v>
      </c>
      <c r="C28" s="67">
        <v>51484</v>
      </c>
      <c r="D28" s="67">
        <v>1161</v>
      </c>
      <c r="E28" s="67">
        <v>10</v>
      </c>
      <c r="F28" s="67">
        <v>1484</v>
      </c>
      <c r="G28" s="67">
        <v>429</v>
      </c>
      <c r="H28" s="65"/>
    </row>
    <row r="29" spans="1:8" ht="16.5">
      <c r="A29" s="65" t="s">
        <v>94</v>
      </c>
      <c r="B29" s="65">
        <v>1</v>
      </c>
      <c r="C29" s="67">
        <v>23581</v>
      </c>
      <c r="D29" s="67">
        <v>1119</v>
      </c>
      <c r="E29" s="67">
        <v>20</v>
      </c>
      <c r="F29" s="67">
        <v>1407</v>
      </c>
      <c r="G29" s="67">
        <v>488</v>
      </c>
      <c r="H29" s="65"/>
    </row>
    <row r="30" spans="1:8" ht="16.5">
      <c r="A30" s="65" t="s">
        <v>95</v>
      </c>
      <c r="B30" s="65">
        <v>1</v>
      </c>
      <c r="C30" s="67">
        <v>67923</v>
      </c>
      <c r="D30" s="67">
        <v>4610</v>
      </c>
      <c r="E30" s="67">
        <v>55</v>
      </c>
      <c r="F30" s="67">
        <v>5391</v>
      </c>
      <c r="G30" s="67">
        <v>1384</v>
      </c>
      <c r="H30" s="65"/>
    </row>
    <row r="31" spans="1:8" ht="16.5">
      <c r="A31" s="65" t="s">
        <v>96</v>
      </c>
      <c r="B31" s="65">
        <v>1</v>
      </c>
      <c r="C31" s="67">
        <v>37906</v>
      </c>
      <c r="D31" s="67">
        <v>911</v>
      </c>
      <c r="E31" s="67">
        <v>21</v>
      </c>
      <c r="F31" s="67">
        <v>2038</v>
      </c>
      <c r="G31" s="67">
        <v>348</v>
      </c>
      <c r="H31" s="65"/>
    </row>
    <row r="32" spans="1:8" ht="16.5">
      <c r="A32" s="65" t="s">
        <v>97</v>
      </c>
      <c r="B32" s="65">
        <v>1</v>
      </c>
      <c r="C32" s="67">
        <v>63868</v>
      </c>
      <c r="D32" s="67">
        <v>5756</v>
      </c>
      <c r="E32" s="67">
        <v>137</v>
      </c>
      <c r="F32" s="67">
        <v>10461</v>
      </c>
      <c r="G32" s="67">
        <v>1783</v>
      </c>
      <c r="H32" s="65"/>
    </row>
    <row r="33" spans="1:8" ht="16.5">
      <c r="A33" s="65" t="s">
        <v>98</v>
      </c>
      <c r="B33" s="65">
        <v>1</v>
      </c>
      <c r="C33" s="67">
        <v>28249</v>
      </c>
      <c r="D33" s="67">
        <v>34</v>
      </c>
      <c r="E33" s="67">
        <v>0</v>
      </c>
      <c r="F33" s="67">
        <v>129</v>
      </c>
      <c r="G33" s="67">
        <v>34</v>
      </c>
      <c r="H33" s="65"/>
    </row>
    <row r="34" spans="1:8" ht="16.5">
      <c r="A34" s="65" t="s">
        <v>99</v>
      </c>
      <c r="B34" s="65">
        <v>1</v>
      </c>
      <c r="C34" s="67">
        <v>49971</v>
      </c>
      <c r="D34" s="67">
        <v>1550</v>
      </c>
      <c r="E34" s="67">
        <v>24</v>
      </c>
      <c r="F34" s="67">
        <v>3600</v>
      </c>
      <c r="G34" s="67">
        <v>507</v>
      </c>
      <c r="H34" s="65"/>
    </row>
    <row r="35" spans="1:8" ht="16.5">
      <c r="A35" s="65" t="s">
        <v>100</v>
      </c>
      <c r="B35" s="65">
        <v>1</v>
      </c>
      <c r="C35" s="67">
        <v>32368</v>
      </c>
      <c r="D35" s="67">
        <v>1318</v>
      </c>
      <c r="E35" s="67">
        <v>12</v>
      </c>
      <c r="F35" s="67">
        <v>1459</v>
      </c>
      <c r="G35" s="67">
        <v>565</v>
      </c>
      <c r="H35" s="65"/>
    </row>
    <row r="36" spans="1:8" ht="16.5">
      <c r="A36" s="65" t="s">
        <v>101</v>
      </c>
      <c r="B36" s="65">
        <v>1</v>
      </c>
      <c r="C36" s="67">
        <v>63153</v>
      </c>
      <c r="D36" s="67">
        <v>4069</v>
      </c>
      <c r="E36" s="67">
        <v>67</v>
      </c>
      <c r="F36" s="67">
        <v>7198</v>
      </c>
      <c r="G36" s="67">
        <v>1259</v>
      </c>
      <c r="H36" s="65"/>
    </row>
    <row r="37" spans="1:8" ht="16.5">
      <c r="A37" s="65" t="s">
        <v>102</v>
      </c>
      <c r="B37" s="65">
        <v>1</v>
      </c>
      <c r="C37" s="67">
        <v>66839</v>
      </c>
      <c r="D37" s="67">
        <v>6142</v>
      </c>
      <c r="E37" s="67">
        <v>105</v>
      </c>
      <c r="F37" s="67">
        <v>5788</v>
      </c>
      <c r="G37" s="67">
        <v>1271</v>
      </c>
      <c r="H37" s="65"/>
    </row>
    <row r="38" spans="1:8" ht="16.5">
      <c r="A38" s="65" t="s">
        <v>103</v>
      </c>
      <c r="B38" s="65">
        <v>1</v>
      </c>
      <c r="C38" s="67">
        <v>27761</v>
      </c>
      <c r="D38" s="67">
        <v>522</v>
      </c>
      <c r="E38" s="67">
        <v>10</v>
      </c>
      <c r="F38" s="67">
        <v>2969</v>
      </c>
      <c r="G38" s="67">
        <v>311</v>
      </c>
      <c r="H38" s="65"/>
    </row>
    <row r="39" spans="1:8" ht="16.5">
      <c r="A39" s="39" t="s">
        <v>104</v>
      </c>
      <c r="B39" s="39" t="s">
        <v>50</v>
      </c>
      <c r="C39" s="39"/>
      <c r="D39" s="39" t="s">
        <v>51</v>
      </c>
      <c r="E39" s="39"/>
      <c r="F39" s="39" t="s">
        <v>52</v>
      </c>
      <c r="G39" s="39"/>
      <c r="H39" s="39"/>
    </row>
    <row r="40" spans="1:8" ht="16.5">
      <c r="A40" s="39"/>
      <c r="B40" s="39"/>
      <c r="C40" s="39"/>
      <c r="D40" s="39" t="s">
        <v>53</v>
      </c>
      <c r="E40" s="39"/>
      <c r="F40" s="39"/>
      <c r="G40" s="39"/>
      <c r="H40" s="39"/>
    </row>
    <row r="41" spans="1:8" ht="16.5">
      <c r="A41" s="39" t="s">
        <v>54</v>
      </c>
      <c r="B41" s="39"/>
      <c r="C41" s="39"/>
      <c r="D41" s="39"/>
      <c r="E41" s="39"/>
      <c r="F41" s="39"/>
      <c r="G41" s="39"/>
      <c r="H41" s="39"/>
    </row>
    <row r="42" spans="1:8" ht="16.5">
      <c r="A42" s="39" t="s">
        <v>105</v>
      </c>
      <c r="B42" s="39"/>
      <c r="C42" s="39"/>
      <c r="D42" s="39"/>
      <c r="E42" s="39"/>
      <c r="F42" s="39"/>
      <c r="G42" s="39"/>
      <c r="H42" s="39"/>
    </row>
    <row r="43" spans="1:8" ht="16.5">
      <c r="A43" s="39" t="s">
        <v>107</v>
      </c>
      <c r="B43" s="39"/>
      <c r="C43" s="39"/>
      <c r="D43" s="39"/>
      <c r="E43" s="39"/>
      <c r="F43" s="39"/>
      <c r="G43" s="39"/>
      <c r="H43" s="39"/>
    </row>
    <row r="44" spans="1:8" ht="16.5">
      <c r="A44" s="39" t="s">
        <v>121</v>
      </c>
      <c r="B44" s="39"/>
      <c r="C44" s="39"/>
      <c r="D44" s="39"/>
      <c r="E44" s="39"/>
      <c r="F44" s="39"/>
      <c r="G44" s="39"/>
      <c r="H44" s="39"/>
    </row>
    <row r="45" spans="1:8" ht="16.5">
      <c r="A45" s="39"/>
      <c r="B45" s="39"/>
      <c r="C45" s="39"/>
      <c r="D45" s="39"/>
      <c r="E45" s="39"/>
      <c r="F45" s="39"/>
      <c r="G45" s="39"/>
      <c r="H45" s="39"/>
    </row>
  </sheetData>
  <sheetProtection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13" sqref="E13"/>
    </sheetView>
  </sheetViews>
  <sheetFormatPr defaultColWidth="9.00390625" defaultRowHeight="16.5"/>
  <cols>
    <col min="2" max="2" width="9.125" style="0" bestFit="1" customWidth="1"/>
    <col min="3" max="3" width="13.625" style="0" bestFit="1" customWidth="1"/>
    <col min="4" max="4" width="11.875" style="0" bestFit="1" customWidth="1"/>
    <col min="5" max="5" width="9.75390625" style="0" bestFit="1" customWidth="1"/>
    <col min="6" max="6" width="13.625" style="0" bestFit="1" customWidth="1"/>
    <col min="7" max="7" width="16.125" style="0" bestFit="1" customWidth="1"/>
  </cols>
  <sheetData>
    <row r="1" spans="1:8" ht="16.5">
      <c r="A1" s="39" t="s">
        <v>57</v>
      </c>
      <c r="B1" s="39"/>
      <c r="C1" s="39"/>
      <c r="D1" s="39"/>
      <c r="E1" s="39"/>
      <c r="F1" s="39" t="s">
        <v>1</v>
      </c>
      <c r="G1" s="39" t="s">
        <v>58</v>
      </c>
      <c r="H1" s="39"/>
    </row>
    <row r="2" spans="1:8" ht="16.5">
      <c r="A2" s="39" t="s">
        <v>59</v>
      </c>
      <c r="B2" s="39" t="s">
        <v>60</v>
      </c>
      <c r="C2" s="39"/>
      <c r="D2" s="39"/>
      <c r="E2" s="39"/>
      <c r="F2" s="39" t="s">
        <v>5</v>
      </c>
      <c r="G2" s="39" t="s">
        <v>61</v>
      </c>
      <c r="H2" s="39"/>
    </row>
    <row r="3" spans="1:8" ht="16.5">
      <c r="A3" s="39" t="s">
        <v>62</v>
      </c>
      <c r="B3" s="39"/>
      <c r="C3" s="39"/>
      <c r="D3" s="39"/>
      <c r="E3" s="39"/>
      <c r="F3" s="39"/>
      <c r="G3" s="39"/>
      <c r="H3" s="39"/>
    </row>
    <row r="4" spans="1:8" ht="16.5">
      <c r="A4" s="71" t="s">
        <v>122</v>
      </c>
      <c r="B4" s="71"/>
      <c r="C4" s="71"/>
      <c r="D4" s="71"/>
      <c r="E4" s="71"/>
      <c r="F4" s="71"/>
      <c r="G4" s="71"/>
      <c r="H4" s="71"/>
    </row>
    <row r="5" spans="1:8" ht="16.5">
      <c r="A5" s="65" t="s">
        <v>64</v>
      </c>
      <c r="B5" s="65" t="s">
        <v>65</v>
      </c>
      <c r="C5" s="65" t="s">
        <v>66</v>
      </c>
      <c r="D5" s="65" t="s">
        <v>67</v>
      </c>
      <c r="E5" s="65" t="s">
        <v>68</v>
      </c>
      <c r="F5" s="65" t="s">
        <v>69</v>
      </c>
      <c r="G5" s="65" t="s">
        <v>70</v>
      </c>
      <c r="H5" s="65"/>
    </row>
    <row r="6" spans="1:8" ht="16.5">
      <c r="A6" s="65" t="s">
        <v>71</v>
      </c>
      <c r="B6" s="83">
        <v>102</v>
      </c>
      <c r="C6" s="83">
        <v>5006727</v>
      </c>
      <c r="D6" s="83">
        <v>634327</v>
      </c>
      <c r="E6" s="83">
        <v>9311</v>
      </c>
      <c r="F6" s="83">
        <v>1499800</v>
      </c>
      <c r="G6" s="83">
        <v>210763</v>
      </c>
      <c r="H6" s="65"/>
    </row>
    <row r="7" spans="1:8" ht="16.5">
      <c r="A7" s="65" t="s">
        <v>72</v>
      </c>
      <c r="B7" s="84"/>
      <c r="C7" s="84"/>
      <c r="D7" s="84"/>
      <c r="E7" s="84"/>
      <c r="F7" s="84"/>
      <c r="G7" s="83">
        <v>74200</v>
      </c>
      <c r="H7" s="65"/>
    </row>
    <row r="8" spans="1:8" ht="16.5">
      <c r="A8" s="65" t="s">
        <v>73</v>
      </c>
      <c r="B8" s="84"/>
      <c r="C8" s="84"/>
      <c r="D8" s="84"/>
      <c r="E8" s="84"/>
      <c r="F8" s="84"/>
      <c r="G8" s="83">
        <v>136248</v>
      </c>
      <c r="H8" s="65"/>
    </row>
    <row r="9" spans="1:8" ht="16.5">
      <c r="A9" s="65" t="s">
        <v>74</v>
      </c>
      <c r="B9" s="83">
        <v>2</v>
      </c>
      <c r="C9" s="83">
        <v>461099</v>
      </c>
      <c r="D9" s="83">
        <v>54471</v>
      </c>
      <c r="E9" s="83">
        <v>1134</v>
      </c>
      <c r="F9" s="83">
        <v>159997</v>
      </c>
      <c r="G9" s="83">
        <v>18399</v>
      </c>
      <c r="H9" s="65"/>
    </row>
    <row r="10" spans="1:8" ht="16.5">
      <c r="A10" s="65" t="s">
        <v>75</v>
      </c>
      <c r="B10" s="83">
        <v>8</v>
      </c>
      <c r="C10" s="83">
        <v>306624</v>
      </c>
      <c r="D10" s="83">
        <v>45823</v>
      </c>
      <c r="E10" s="83">
        <v>767</v>
      </c>
      <c r="F10" s="83">
        <v>89761</v>
      </c>
      <c r="G10" s="83">
        <v>14191</v>
      </c>
      <c r="H10" s="65"/>
    </row>
    <row r="11" spans="1:8" ht="16.5">
      <c r="A11" s="65" t="s">
        <v>76</v>
      </c>
      <c r="B11" s="83">
        <v>7</v>
      </c>
      <c r="C11" s="83">
        <v>585271</v>
      </c>
      <c r="D11" s="83">
        <v>72993</v>
      </c>
      <c r="E11" s="83">
        <v>740</v>
      </c>
      <c r="F11" s="83">
        <v>183749</v>
      </c>
      <c r="G11" s="83">
        <v>24421</v>
      </c>
      <c r="H11" s="65"/>
    </row>
    <row r="12" spans="1:8" ht="16.5">
      <c r="A12" s="65" t="s">
        <v>77</v>
      </c>
      <c r="B12" s="83">
        <v>3</v>
      </c>
      <c r="C12" s="83">
        <v>221583</v>
      </c>
      <c r="D12" s="83">
        <v>33815</v>
      </c>
      <c r="E12" s="83">
        <v>444</v>
      </c>
      <c r="F12" s="83">
        <v>122125</v>
      </c>
      <c r="G12" s="83">
        <v>11029</v>
      </c>
      <c r="H12" s="65"/>
    </row>
    <row r="13" spans="1:8" ht="16.5">
      <c r="A13" s="65" t="s">
        <v>78</v>
      </c>
      <c r="B13" s="83">
        <v>5</v>
      </c>
      <c r="C13" s="83">
        <v>278900</v>
      </c>
      <c r="D13" s="83">
        <v>44251</v>
      </c>
      <c r="E13" s="83">
        <v>396</v>
      </c>
      <c r="F13" s="83">
        <v>87129</v>
      </c>
      <c r="G13" s="83">
        <v>13503</v>
      </c>
      <c r="H13" s="65"/>
    </row>
    <row r="14" spans="1:8" ht="16.5">
      <c r="A14" s="65" t="s">
        <v>79</v>
      </c>
      <c r="B14" s="83">
        <v>6</v>
      </c>
      <c r="C14" s="83">
        <v>330990</v>
      </c>
      <c r="D14" s="83">
        <v>70396</v>
      </c>
      <c r="E14" s="83">
        <v>811</v>
      </c>
      <c r="F14" s="83">
        <v>133419</v>
      </c>
      <c r="G14" s="83">
        <v>24551</v>
      </c>
      <c r="H14" s="65"/>
    </row>
    <row r="15" spans="1:8" ht="16.5">
      <c r="A15" s="65" t="s">
        <v>80</v>
      </c>
      <c r="B15" s="83">
        <v>17</v>
      </c>
      <c r="C15" s="83">
        <v>391828</v>
      </c>
      <c r="D15" s="83">
        <v>48633</v>
      </c>
      <c r="E15" s="83">
        <v>874</v>
      </c>
      <c r="F15" s="83">
        <v>127782</v>
      </c>
      <c r="G15" s="83">
        <v>16456</v>
      </c>
      <c r="H15" s="65"/>
    </row>
    <row r="16" spans="1:8" ht="16.5">
      <c r="A16" s="65" t="s">
        <v>81</v>
      </c>
      <c r="B16" s="83">
        <v>5</v>
      </c>
      <c r="C16" s="83">
        <v>258842</v>
      </c>
      <c r="D16" s="83">
        <v>35034</v>
      </c>
      <c r="E16" s="83">
        <v>661</v>
      </c>
      <c r="F16" s="83">
        <v>115013</v>
      </c>
      <c r="G16" s="83">
        <v>10444</v>
      </c>
      <c r="H16" s="65"/>
    </row>
    <row r="17" spans="1:8" ht="16.5">
      <c r="A17" s="65" t="s">
        <v>82</v>
      </c>
      <c r="B17" s="83">
        <v>5</v>
      </c>
      <c r="C17" s="83">
        <v>242370</v>
      </c>
      <c r="D17" s="83">
        <v>31487</v>
      </c>
      <c r="E17" s="83">
        <v>515</v>
      </c>
      <c r="F17" s="83">
        <v>46031</v>
      </c>
      <c r="G17" s="83">
        <v>9807</v>
      </c>
      <c r="H17" s="65"/>
    </row>
    <row r="18" spans="1:8" ht="16.5">
      <c r="A18" s="65" t="s">
        <v>83</v>
      </c>
      <c r="B18" s="83">
        <v>8</v>
      </c>
      <c r="C18" s="83">
        <v>220611</v>
      </c>
      <c r="D18" s="83">
        <v>23561</v>
      </c>
      <c r="E18" s="83">
        <v>782</v>
      </c>
      <c r="F18" s="83">
        <v>62998</v>
      </c>
      <c r="G18" s="83">
        <v>7671</v>
      </c>
      <c r="H18" s="65"/>
    </row>
    <row r="19" spans="1:8" ht="16.5">
      <c r="A19" s="65" t="s">
        <v>84</v>
      </c>
      <c r="B19" s="83">
        <v>7</v>
      </c>
      <c r="C19" s="83">
        <v>176580</v>
      </c>
      <c r="D19" s="83">
        <v>31362</v>
      </c>
      <c r="E19" s="83">
        <v>441</v>
      </c>
      <c r="F19" s="83">
        <v>69082</v>
      </c>
      <c r="G19" s="83">
        <v>10820</v>
      </c>
      <c r="H19" s="65"/>
    </row>
    <row r="20" spans="1:8" ht="16.5">
      <c r="A20" s="65" t="s">
        <v>85</v>
      </c>
      <c r="B20" s="83">
        <v>2</v>
      </c>
      <c r="C20" s="83">
        <v>99673</v>
      </c>
      <c r="D20" s="83">
        <v>12659</v>
      </c>
      <c r="E20" s="83">
        <v>121</v>
      </c>
      <c r="F20" s="83">
        <v>21269</v>
      </c>
      <c r="G20" s="83">
        <v>4206</v>
      </c>
      <c r="H20" s="65"/>
    </row>
    <row r="21" spans="1:8" ht="16.5">
      <c r="A21" s="65" t="s">
        <v>86</v>
      </c>
      <c r="B21" s="83">
        <v>1</v>
      </c>
      <c r="C21" s="83">
        <v>94226</v>
      </c>
      <c r="D21" s="83">
        <v>11760</v>
      </c>
      <c r="E21" s="83">
        <v>153</v>
      </c>
      <c r="F21" s="83">
        <v>6221</v>
      </c>
      <c r="G21" s="83">
        <v>3781</v>
      </c>
      <c r="H21" s="65"/>
    </row>
    <row r="22" spans="1:8" ht="16.5">
      <c r="A22" s="65" t="s">
        <v>87</v>
      </c>
      <c r="B22" s="83">
        <v>3</v>
      </c>
      <c r="C22" s="83">
        <v>212517</v>
      </c>
      <c r="D22" s="83">
        <v>34807</v>
      </c>
      <c r="E22" s="83">
        <v>522</v>
      </c>
      <c r="F22" s="83">
        <v>82610</v>
      </c>
      <c r="G22" s="83">
        <v>9962</v>
      </c>
      <c r="H22" s="65"/>
    </row>
    <row r="23" spans="1:8" ht="16.5">
      <c r="A23" s="65" t="s">
        <v>88</v>
      </c>
      <c r="B23" s="83">
        <v>2</v>
      </c>
      <c r="C23" s="83">
        <v>62843</v>
      </c>
      <c r="D23" s="83">
        <v>5109</v>
      </c>
      <c r="E23" s="83">
        <v>78</v>
      </c>
      <c r="F23" s="83">
        <v>9251</v>
      </c>
      <c r="G23" s="83">
        <v>1677</v>
      </c>
      <c r="H23" s="65"/>
    </row>
    <row r="24" spans="1:8" ht="16.5">
      <c r="A24" s="65" t="s">
        <v>89</v>
      </c>
      <c r="B24" s="83">
        <v>5</v>
      </c>
      <c r="C24" s="83">
        <v>219903</v>
      </c>
      <c r="D24" s="83">
        <v>24215</v>
      </c>
      <c r="E24" s="83">
        <v>151</v>
      </c>
      <c r="F24" s="83">
        <v>73151</v>
      </c>
      <c r="G24" s="83">
        <v>11450</v>
      </c>
      <c r="H24" s="65"/>
    </row>
    <row r="25" spans="1:8" ht="16.5">
      <c r="A25" s="65" t="s">
        <v>90</v>
      </c>
      <c r="B25" s="83">
        <v>3</v>
      </c>
      <c r="C25" s="83">
        <v>145254</v>
      </c>
      <c r="D25" s="83">
        <v>12035</v>
      </c>
      <c r="E25" s="83">
        <v>194</v>
      </c>
      <c r="F25" s="83">
        <v>39801</v>
      </c>
      <c r="G25" s="83">
        <v>4447</v>
      </c>
      <c r="H25" s="65"/>
    </row>
    <row r="26" spans="1:8" ht="16.5">
      <c r="A26" s="65" t="s">
        <v>91</v>
      </c>
      <c r="B26" s="83">
        <v>1</v>
      </c>
      <c r="C26" s="83">
        <v>116842</v>
      </c>
      <c r="D26" s="83">
        <v>14553</v>
      </c>
      <c r="E26" s="83">
        <v>193</v>
      </c>
      <c r="F26" s="83">
        <v>26999</v>
      </c>
      <c r="G26" s="83">
        <v>4270</v>
      </c>
      <c r="H26" s="65"/>
    </row>
    <row r="27" spans="1:8" ht="16.5">
      <c r="A27" s="65" t="s">
        <v>92</v>
      </c>
      <c r="B27" s="83">
        <v>1</v>
      </c>
      <c r="C27" s="83">
        <v>64527</v>
      </c>
      <c r="D27" s="83">
        <v>4446</v>
      </c>
      <c r="E27" s="83">
        <v>49</v>
      </c>
      <c r="F27" s="83">
        <v>14825</v>
      </c>
      <c r="G27" s="83">
        <v>1563</v>
      </c>
      <c r="H27" s="65"/>
    </row>
    <row r="28" spans="1:8" ht="16.5">
      <c r="A28" s="65" t="s">
        <v>93</v>
      </c>
      <c r="B28" s="83">
        <v>1</v>
      </c>
      <c r="C28" s="83">
        <v>51843</v>
      </c>
      <c r="D28" s="83">
        <v>948</v>
      </c>
      <c r="E28" s="83">
        <v>10</v>
      </c>
      <c r="F28" s="83">
        <v>1121</v>
      </c>
      <c r="G28" s="83">
        <v>447</v>
      </c>
      <c r="H28" s="65"/>
    </row>
    <row r="29" spans="1:8" ht="16.5">
      <c r="A29" s="65" t="s">
        <v>94</v>
      </c>
      <c r="B29" s="83">
        <v>1</v>
      </c>
      <c r="C29" s="83">
        <v>23667</v>
      </c>
      <c r="D29" s="83">
        <v>1083</v>
      </c>
      <c r="E29" s="83">
        <v>21</v>
      </c>
      <c r="F29" s="83">
        <v>771</v>
      </c>
      <c r="G29" s="83">
        <v>503</v>
      </c>
      <c r="H29" s="65"/>
    </row>
    <row r="30" spans="1:8" ht="16.5">
      <c r="A30" s="65" t="s">
        <v>95</v>
      </c>
      <c r="B30" s="83">
        <v>1</v>
      </c>
      <c r="C30" s="83">
        <v>68214</v>
      </c>
      <c r="D30" s="83">
        <v>3943</v>
      </c>
      <c r="E30" s="83">
        <v>35</v>
      </c>
      <c r="F30" s="83">
        <v>4789</v>
      </c>
      <c r="G30" s="83">
        <v>1328</v>
      </c>
      <c r="H30" s="65"/>
    </row>
    <row r="31" spans="1:8" ht="16.5">
      <c r="A31" s="65" t="s">
        <v>96</v>
      </c>
      <c r="B31" s="83">
        <v>1</v>
      </c>
      <c r="C31" s="83">
        <v>38355</v>
      </c>
      <c r="D31" s="83">
        <v>950</v>
      </c>
      <c r="E31" s="83">
        <v>8</v>
      </c>
      <c r="F31" s="83">
        <v>1338</v>
      </c>
      <c r="G31" s="83">
        <v>404</v>
      </c>
      <c r="H31" s="65"/>
    </row>
    <row r="32" spans="1:8" ht="16.5">
      <c r="A32" s="65" t="s">
        <v>97</v>
      </c>
      <c r="B32" s="83">
        <v>1</v>
      </c>
      <c r="C32" s="83">
        <v>64333</v>
      </c>
      <c r="D32" s="83">
        <v>5123</v>
      </c>
      <c r="E32" s="83">
        <v>70</v>
      </c>
      <c r="F32" s="83">
        <v>8101</v>
      </c>
      <c r="G32" s="83">
        <v>1770</v>
      </c>
      <c r="H32" s="65"/>
    </row>
    <row r="33" spans="1:8" ht="16.5">
      <c r="A33" s="65" t="s">
        <v>98</v>
      </c>
      <c r="B33" s="83">
        <v>1</v>
      </c>
      <c r="C33" s="83">
        <v>28591</v>
      </c>
      <c r="D33" s="83">
        <v>24</v>
      </c>
      <c r="E33" s="83">
        <v>2</v>
      </c>
      <c r="F33" s="83">
        <v>565</v>
      </c>
      <c r="G33" s="83">
        <v>24</v>
      </c>
      <c r="H33" s="65"/>
    </row>
    <row r="34" spans="1:8" ht="16.5">
      <c r="A34" s="65" t="s">
        <v>99</v>
      </c>
      <c r="B34" s="83">
        <v>1</v>
      </c>
      <c r="C34" s="83">
        <v>50314</v>
      </c>
      <c r="D34" s="83">
        <v>1344</v>
      </c>
      <c r="E34" s="83">
        <v>30</v>
      </c>
      <c r="F34" s="83">
        <v>1531</v>
      </c>
      <c r="G34" s="83">
        <v>524</v>
      </c>
      <c r="H34" s="65"/>
    </row>
    <row r="35" spans="1:8" ht="16.5">
      <c r="A35" s="65" t="s">
        <v>100</v>
      </c>
      <c r="B35" s="83">
        <v>1</v>
      </c>
      <c r="C35" s="83">
        <v>32495</v>
      </c>
      <c r="D35" s="83">
        <v>1227</v>
      </c>
      <c r="E35" s="83">
        <v>18</v>
      </c>
      <c r="F35" s="83">
        <v>1188</v>
      </c>
      <c r="G35" s="83">
        <v>531</v>
      </c>
      <c r="H35" s="65"/>
    </row>
    <row r="36" spans="1:8" ht="16.5">
      <c r="A36" s="65" t="s">
        <v>101</v>
      </c>
      <c r="B36" s="83">
        <v>1</v>
      </c>
      <c r="C36" s="83">
        <v>63413</v>
      </c>
      <c r="D36" s="83">
        <v>3142</v>
      </c>
      <c r="E36" s="83">
        <v>36</v>
      </c>
      <c r="F36" s="83">
        <v>3373</v>
      </c>
      <c r="G36" s="83">
        <v>1043</v>
      </c>
      <c r="H36" s="65"/>
    </row>
    <row r="37" spans="1:8" ht="16.5">
      <c r="A37" s="65" t="s">
        <v>102</v>
      </c>
      <c r="B37" s="83">
        <v>1</v>
      </c>
      <c r="C37" s="83">
        <v>67084</v>
      </c>
      <c r="D37" s="83">
        <v>4445</v>
      </c>
      <c r="E37" s="83">
        <v>52</v>
      </c>
      <c r="F37" s="83">
        <v>3453</v>
      </c>
      <c r="G37" s="83">
        <v>1158</v>
      </c>
      <c r="H37" s="65"/>
    </row>
    <row r="38" spans="1:8" ht="16.5">
      <c r="A38" s="65" t="s">
        <v>103</v>
      </c>
      <c r="B38" s="83">
        <v>1</v>
      </c>
      <c r="C38" s="83">
        <v>27935</v>
      </c>
      <c r="D38" s="83">
        <v>688</v>
      </c>
      <c r="E38" s="83">
        <v>3</v>
      </c>
      <c r="F38" s="83">
        <v>2357</v>
      </c>
      <c r="G38" s="83">
        <v>383</v>
      </c>
      <c r="H38" s="65"/>
    </row>
    <row r="39" spans="1:9" ht="16.5">
      <c r="A39" s="39" t="s">
        <v>104</v>
      </c>
      <c r="B39" s="39" t="s">
        <v>50</v>
      </c>
      <c r="C39" s="39"/>
      <c r="D39" s="39" t="s">
        <v>51</v>
      </c>
      <c r="E39" s="39"/>
      <c r="F39" s="39" t="s">
        <v>52</v>
      </c>
      <c r="G39" s="39"/>
      <c r="H39" s="39"/>
      <c r="I39" s="39"/>
    </row>
    <row r="40" spans="1:9" ht="16.5">
      <c r="A40" s="39"/>
      <c r="B40" s="39"/>
      <c r="C40" s="39"/>
      <c r="D40" s="39" t="s">
        <v>53</v>
      </c>
      <c r="E40" s="39"/>
      <c r="F40" s="39"/>
      <c r="G40" s="39"/>
      <c r="H40" s="39"/>
      <c r="I40" s="39"/>
    </row>
    <row r="41" spans="1:9" ht="16.5">
      <c r="A41" s="39" t="s">
        <v>54</v>
      </c>
      <c r="B41" s="39"/>
      <c r="C41" s="39"/>
      <c r="D41" s="39"/>
      <c r="E41" s="39"/>
      <c r="F41" s="39"/>
      <c r="G41" s="39"/>
      <c r="H41" s="39"/>
      <c r="I41" s="39"/>
    </row>
    <row r="42" spans="1:9" ht="16.5">
      <c r="A42" s="39" t="s">
        <v>105</v>
      </c>
      <c r="B42" s="39"/>
      <c r="C42" s="39"/>
      <c r="D42" s="39"/>
      <c r="E42" s="39"/>
      <c r="F42" s="39"/>
      <c r="G42" s="39"/>
      <c r="H42" s="39"/>
      <c r="I42" s="39"/>
    </row>
    <row r="43" spans="1:9" ht="16.5">
      <c r="A43" s="39" t="s">
        <v>107</v>
      </c>
      <c r="B43" s="39"/>
      <c r="C43" s="39"/>
      <c r="D43" s="39"/>
      <c r="E43" s="39"/>
      <c r="F43" s="39"/>
      <c r="G43" s="39"/>
      <c r="H43" s="39"/>
      <c r="I43" s="39"/>
    </row>
    <row r="44" spans="1:9" ht="16.5">
      <c r="A44" s="39" t="s">
        <v>123</v>
      </c>
      <c r="B44" s="39"/>
      <c r="C44" s="39"/>
      <c r="D44" s="39"/>
      <c r="E44" s="39"/>
      <c r="F44" s="39"/>
      <c r="G44" s="39"/>
      <c r="H44" s="39"/>
      <c r="I44" s="39"/>
    </row>
    <row r="45" spans="1:9" ht="16.5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6.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6.5">
      <c r="A47" s="39"/>
      <c r="B47" s="39"/>
      <c r="C47" s="39"/>
      <c r="D47" s="39"/>
      <c r="E47" s="39"/>
      <c r="F47" s="39"/>
      <c r="G47" s="39"/>
      <c r="H47" s="39"/>
      <c r="I47" s="39"/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莊琇如</dc:creator>
  <cp:keywords/>
  <dc:description/>
  <cp:lastModifiedBy>ad8421</cp:lastModifiedBy>
  <dcterms:created xsi:type="dcterms:W3CDTF">1997-01-14T01:50:29Z</dcterms:created>
  <dcterms:modified xsi:type="dcterms:W3CDTF">2014-04-15T09:05:50Z</dcterms:modified>
  <cp:category/>
  <cp:version/>
  <cp:contentType/>
  <cp:contentStatus/>
</cp:coreProperties>
</file>