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8265" windowHeight="8550" tabRatio="599" activeTab="0"/>
  </bookViews>
  <sheets>
    <sheet name="表" sheetId="1" r:id="rId1"/>
    <sheet name="編製說明" sheetId="2" r:id="rId2"/>
  </sheets>
  <definedNames>
    <definedName name="_xlnm.Print_Area" localSheetId="0">'表'!$A$1:$W$44</definedName>
    <definedName name="s">#REF!</definedName>
    <definedName name="scode1">#REF!</definedName>
    <definedName name="scode2">#REF!</definedName>
  </definedNames>
  <calcPr fullCalcOnLoad="1"/>
</workbook>
</file>

<file path=xl/sharedStrings.xml><?xml version="1.0" encoding="utf-8"?>
<sst xmlns="http://schemas.openxmlformats.org/spreadsheetml/2006/main" count="90" uniqueCount="90">
  <si>
    <t>編製機關</t>
  </si>
  <si>
    <t>表　　號</t>
  </si>
  <si>
    <t>總　計</t>
  </si>
  <si>
    <t>總　類</t>
  </si>
  <si>
    <t>哲　學</t>
  </si>
  <si>
    <t>宗　教</t>
  </si>
  <si>
    <t>語　文</t>
  </si>
  <si>
    <t>機關長官</t>
  </si>
  <si>
    <r>
      <t>公</t>
    </r>
    <r>
      <rPr>
        <sz val="10"/>
        <rFont val="Times New Roman"/>
        <family val="1"/>
      </rPr>
      <t xml:space="preserve"> </t>
    </r>
    <r>
      <rPr>
        <sz val="10"/>
        <rFont val="標楷體"/>
        <family val="4"/>
      </rPr>
      <t>開</t>
    </r>
    <r>
      <rPr>
        <sz val="10"/>
        <rFont val="Times New Roman"/>
        <family val="1"/>
      </rPr>
      <t xml:space="preserve"> </t>
    </r>
    <r>
      <rPr>
        <sz val="10"/>
        <rFont val="標楷體"/>
        <family val="4"/>
      </rPr>
      <t>類</t>
    </r>
  </si>
  <si>
    <r>
      <t>年　</t>
    </r>
    <r>
      <rPr>
        <sz val="10"/>
        <rFont val="Times New Roman"/>
        <family val="1"/>
      </rPr>
      <t xml:space="preserve">  </t>
    </r>
    <r>
      <rPr>
        <sz val="10"/>
        <rFont val="標楷體"/>
        <family val="4"/>
      </rPr>
      <t>報</t>
    </r>
  </si>
  <si>
    <r>
      <t>根據全年資料於次年</t>
    </r>
    <r>
      <rPr>
        <sz val="10"/>
        <rFont val="Times New Roman"/>
        <family val="1"/>
      </rPr>
      <t>3</t>
    </r>
    <r>
      <rPr>
        <sz val="10"/>
        <rFont val="標楷體"/>
        <family val="4"/>
      </rPr>
      <t>月</t>
    </r>
    <r>
      <rPr>
        <sz val="10"/>
        <rFont val="Times New Roman"/>
        <family val="1"/>
      </rPr>
      <t>31</t>
    </r>
    <r>
      <rPr>
        <sz val="10"/>
        <rFont val="標楷體"/>
        <family val="4"/>
      </rPr>
      <t>日前編報</t>
    </r>
  </si>
  <si>
    <t>行政區別</t>
  </si>
  <si>
    <t>分
館
數
(所)</t>
  </si>
  <si>
    <t>民眾
閱覽
室
(所)</t>
  </si>
  <si>
    <t>館　　　　藏　　　　數　　　　量</t>
  </si>
  <si>
    <r>
      <t>圖</t>
    </r>
    <r>
      <rPr>
        <sz val="10"/>
        <rFont val="Times New Roman"/>
        <family val="1"/>
      </rPr>
      <t xml:space="preserve">   </t>
    </r>
    <r>
      <rPr>
        <sz val="10"/>
        <rFont val="標楷體"/>
        <family val="4"/>
      </rPr>
      <t>書
閱</t>
    </r>
    <r>
      <rPr>
        <sz val="10"/>
        <rFont val="Times New Roman"/>
        <family val="1"/>
      </rPr>
      <t xml:space="preserve">   </t>
    </r>
    <r>
      <rPr>
        <sz val="10"/>
        <rFont val="標楷體"/>
        <family val="4"/>
      </rPr>
      <t>覽
座位數</t>
    </r>
    <r>
      <rPr>
        <sz val="10"/>
        <rFont val="Times New Roman"/>
        <family val="1"/>
      </rPr>
      <t xml:space="preserve"> </t>
    </r>
  </si>
  <si>
    <t>圖書
借閱
人次</t>
  </si>
  <si>
    <r>
      <t>圖書
借閱
冊數</t>
    </r>
    <r>
      <rPr>
        <sz val="10"/>
        <rFont val="Times New Roman"/>
        <family val="1"/>
      </rPr>
      <t xml:space="preserve"> </t>
    </r>
  </si>
  <si>
    <t>影片
欣賞
人次</t>
  </si>
  <si>
    <r>
      <t>圖　　　書　</t>
    </r>
    <r>
      <rPr>
        <sz val="10"/>
        <rFont val="Times New Roman"/>
        <family val="1"/>
      </rPr>
      <t xml:space="preserve"> (</t>
    </r>
    <r>
      <rPr>
        <sz val="10"/>
        <rFont val="標楷體"/>
        <family val="4"/>
      </rPr>
      <t>冊</t>
    </r>
    <r>
      <rPr>
        <sz val="10"/>
        <rFont val="Times New Roman"/>
        <family val="1"/>
      </rPr>
      <t>)</t>
    </r>
  </si>
  <si>
    <r>
      <t xml:space="preserve">非書
資料
</t>
    </r>
    <r>
      <rPr>
        <sz val="8"/>
        <rFont val="標楷體"/>
        <family val="4"/>
      </rPr>
      <t>(件、卷
、種)</t>
    </r>
  </si>
  <si>
    <t>期刊
(份)</t>
  </si>
  <si>
    <t>報紙
(份)</t>
  </si>
  <si>
    <t>兒童
圖書</t>
  </si>
  <si>
    <r>
      <t>外文
圖書</t>
    </r>
    <r>
      <rPr>
        <sz val="10"/>
        <rFont val="Times New Roman"/>
        <family val="1"/>
      </rPr>
      <t xml:space="preserve"> </t>
    </r>
  </si>
  <si>
    <r>
      <t>冊　數</t>
    </r>
    <r>
      <rPr>
        <sz val="10"/>
        <rFont val="Times New Roman"/>
        <family val="1"/>
      </rPr>
      <t xml:space="preserve"> </t>
    </r>
  </si>
  <si>
    <r>
      <t>(</t>
    </r>
    <r>
      <rPr>
        <sz val="10"/>
        <rFont val="標楷體"/>
        <family val="4"/>
      </rPr>
      <t>日</t>
    </r>
    <r>
      <rPr>
        <sz val="10"/>
        <rFont val="Times New Roman"/>
        <family val="1"/>
      </rPr>
      <t>/</t>
    </r>
    <r>
      <rPr>
        <sz val="10"/>
        <rFont val="標楷體"/>
        <family val="4"/>
      </rPr>
      <t>年</t>
    </r>
    <r>
      <rPr>
        <sz val="10"/>
        <rFont val="Times New Roman"/>
        <family val="1"/>
      </rPr>
      <t xml:space="preserve">) </t>
    </r>
  </si>
  <si>
    <t>總　計</t>
  </si>
  <si>
    <t>二、統計標準時間：</t>
  </si>
  <si>
    <r>
      <t>（一）除圖書借閱冊數、圖書借閱人次及平均開館日數（日</t>
    </r>
    <r>
      <rPr>
        <sz val="12"/>
        <rFont val="Times New Roman"/>
        <family val="1"/>
      </rPr>
      <t>/</t>
    </r>
    <r>
      <rPr>
        <sz val="12"/>
        <rFont val="標楷體"/>
        <family val="4"/>
      </rPr>
      <t>年）外皆以年底之資料為準。</t>
    </r>
  </si>
  <si>
    <r>
      <t>（二）圖書借閱人次、冊數、平均開館日數（日</t>
    </r>
    <r>
      <rPr>
        <sz val="12"/>
        <rFont val="Times New Roman"/>
        <family val="1"/>
      </rPr>
      <t>/</t>
    </r>
    <r>
      <rPr>
        <sz val="12"/>
        <rFont val="標楷體"/>
        <family val="4"/>
      </rPr>
      <t>年）以全年</t>
    </r>
    <r>
      <rPr>
        <sz val="12"/>
        <rFont val="Times New Roman"/>
        <family val="1"/>
      </rPr>
      <t>1</t>
    </r>
    <r>
      <rPr>
        <sz val="12"/>
        <rFont val="標楷體"/>
        <family val="4"/>
      </rPr>
      <t>月至</t>
    </r>
    <r>
      <rPr>
        <sz val="12"/>
        <rFont val="Times New Roman"/>
        <family val="1"/>
      </rPr>
      <t>12</t>
    </r>
    <r>
      <rPr>
        <sz val="12"/>
        <rFont val="標楷體"/>
        <family val="4"/>
      </rPr>
      <t>月之資料為準。</t>
    </r>
  </si>
  <si>
    <t>三、分類標準：</t>
  </si>
  <si>
    <t>（一）按圖書收藏類別：總類、哲學類、宗教類、科學類、應用科學類、社會科學類、中外史地類、語文類、</t>
  </si>
  <si>
    <r>
      <t xml:space="preserve">            </t>
    </r>
    <r>
      <rPr>
        <sz val="12"/>
        <rFont val="標楷體"/>
        <family val="4"/>
      </rPr>
      <t>藝術類、兒童圖書類、外文圖書類分。</t>
    </r>
  </si>
  <si>
    <t>（二）按分館數、民眾閱覽室、非書資料、圖書收藏冊數、圖書閱覽座位數、圖書借閱人次、圖書借閱冊數、影片欣賞人次、</t>
  </si>
  <si>
    <t>　　　平均開館日數分。</t>
  </si>
  <si>
    <t>四、統計科目定義：略。</t>
  </si>
  <si>
    <t>五、資料蒐集方法及編製程序：</t>
  </si>
  <si>
    <t>資料來源：新北市立圖書館。</t>
  </si>
  <si>
    <t xml:space="preserve"> 新北市市立圖書館概況編製說明</t>
  </si>
  <si>
    <t>一、統計範圍及對象：新北市立圖書總館、分館、民眾閱覽室及智慧圖書館均為統計對象。</t>
  </si>
  <si>
    <t>新北市立圖書館概況</t>
  </si>
  <si>
    <t>1533-01-01-90-9</t>
  </si>
  <si>
    <t>新北市立圖書館</t>
  </si>
  <si>
    <t>新北市各市立圖書館依據有關公務登記之相關資料整理編製統計報表彙編後，報送本局。</t>
  </si>
  <si>
    <r>
      <t>六、編送對象：</t>
    </r>
    <r>
      <rPr>
        <sz val="12"/>
        <rFont val="標楷體"/>
        <family val="4"/>
      </rPr>
      <t>本表填造1式3份，1份送本府主計處，1份送本局會計室，1份自存。</t>
    </r>
  </si>
  <si>
    <r>
      <t>填表說明：</t>
    </r>
    <r>
      <rPr>
        <sz val="10"/>
        <rFont val="Times New Roman"/>
        <family val="1"/>
      </rPr>
      <t>1.</t>
    </r>
    <r>
      <rPr>
        <sz val="10"/>
        <rFont val="標楷體"/>
        <family val="4"/>
      </rPr>
      <t>本表填造</t>
    </r>
    <r>
      <rPr>
        <sz val="10"/>
        <rFont val="Times New Roman"/>
        <family val="1"/>
      </rPr>
      <t>1</t>
    </r>
    <r>
      <rPr>
        <sz val="10"/>
        <rFont val="標楷體"/>
        <family val="4"/>
      </rPr>
      <t>式</t>
    </r>
    <r>
      <rPr>
        <sz val="10"/>
        <rFont val="Times New Roman"/>
        <family val="1"/>
      </rPr>
      <t>3</t>
    </r>
    <r>
      <rPr>
        <sz val="10"/>
        <rFont val="標楷體"/>
        <family val="4"/>
      </rPr>
      <t>份，</t>
    </r>
    <r>
      <rPr>
        <sz val="10"/>
        <rFont val="Times New Roman"/>
        <family val="1"/>
      </rPr>
      <t>1</t>
    </r>
    <r>
      <rPr>
        <sz val="10"/>
        <rFont val="標楷體"/>
        <family val="4"/>
      </rPr>
      <t>份送本府主計處，</t>
    </r>
    <r>
      <rPr>
        <sz val="10"/>
        <rFont val="Times New Roman"/>
        <family val="1"/>
      </rPr>
      <t>1</t>
    </r>
    <r>
      <rPr>
        <sz val="10"/>
        <rFont val="標楷體"/>
        <family val="4"/>
      </rPr>
      <t>份送本局會計室，</t>
    </r>
    <r>
      <rPr>
        <sz val="10"/>
        <rFont val="Times New Roman"/>
        <family val="1"/>
      </rPr>
      <t>1</t>
    </r>
    <r>
      <rPr>
        <sz val="10"/>
        <rFont val="標楷體"/>
        <family val="4"/>
      </rPr>
      <t>份自存。</t>
    </r>
  </si>
  <si>
    <t xml:space="preserve">          2.總館計入分館中。</t>
  </si>
  <si>
    <t>板橋區</t>
  </si>
  <si>
    <t>三重區</t>
  </si>
  <si>
    <t>中和區</t>
  </si>
  <si>
    <t>永和區</t>
  </si>
  <si>
    <t>新莊區</t>
  </si>
  <si>
    <t>新店區</t>
  </si>
  <si>
    <t>土城區</t>
  </si>
  <si>
    <t>蘆洲區</t>
  </si>
  <si>
    <t>汐止區</t>
  </si>
  <si>
    <t>樹林區</t>
  </si>
  <si>
    <t>鶯歌區</t>
  </si>
  <si>
    <t>三峽區</t>
  </si>
  <si>
    <t>淡水區</t>
  </si>
  <si>
    <t>瑞芳區</t>
  </si>
  <si>
    <t>五股區</t>
  </si>
  <si>
    <t>泰山區</t>
  </si>
  <si>
    <t>林口區</t>
  </si>
  <si>
    <t>深坑區</t>
  </si>
  <si>
    <t>石碇區</t>
  </si>
  <si>
    <t>坪林區</t>
  </si>
  <si>
    <t>三芝區</t>
  </si>
  <si>
    <t>石門區</t>
  </si>
  <si>
    <t>八里區</t>
  </si>
  <si>
    <t>平溪區</t>
  </si>
  <si>
    <t>雙溪區</t>
  </si>
  <si>
    <t>貢寮區</t>
  </si>
  <si>
    <t>金山區</t>
  </si>
  <si>
    <t>萬里區</t>
  </si>
  <si>
    <t>烏來區</t>
  </si>
  <si>
    <t>科　學</t>
  </si>
  <si>
    <t>應用
科學</t>
  </si>
  <si>
    <t xml:space="preserve">社會
科學 </t>
  </si>
  <si>
    <t>中外
史地</t>
  </si>
  <si>
    <t>藝　術</t>
  </si>
  <si>
    <t>製表</t>
  </si>
  <si>
    <t>審核</t>
  </si>
  <si>
    <t>主辦業務人員</t>
  </si>
  <si>
    <t>主辦統計人員</t>
  </si>
  <si>
    <t>備註：本表所載資料如有更新資料，均予修正，凡與前期數字不同時，概以本期數字為準。</t>
  </si>
  <si>
    <r>
      <t xml:space="preserve">平均開
館日數
</t>
    </r>
    <r>
      <rPr>
        <sz val="10"/>
        <rFont val="Times New Roman"/>
        <family val="1"/>
      </rPr>
      <t>(</t>
    </r>
    <r>
      <rPr>
        <sz val="10"/>
        <rFont val="標楷體"/>
        <family val="4"/>
      </rPr>
      <t>日</t>
    </r>
    <r>
      <rPr>
        <sz val="10"/>
        <rFont val="Times New Roman"/>
        <family val="1"/>
      </rPr>
      <t>/</t>
    </r>
    <r>
      <rPr>
        <sz val="10"/>
        <rFont val="標楷體"/>
        <family val="4"/>
      </rPr>
      <t>年</t>
    </r>
    <r>
      <rPr>
        <sz val="10"/>
        <rFont val="Times New Roman"/>
        <family val="1"/>
      </rPr>
      <t xml:space="preserve">) </t>
    </r>
  </si>
  <si>
    <t>中華民國 101  年</t>
  </si>
  <si>
    <t>編製日期：102.4.15</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</si>
</sst>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0.00_ "/>
    <numFmt numFmtId="185" formatCode="#,##0_ "/>
    <numFmt numFmtId="186" formatCode="#,##0.00_ "/>
    <numFmt numFmtId="187" formatCode="0_ "/>
    <numFmt numFmtId="188" formatCode="\3\5\3\2\-0\1\-0\2"/>
    <numFmt numFmtId="189" formatCode="m&quot;月&quot;d&quot;日&quot;"/>
    <numFmt numFmtId="190" formatCode="&quot;Yes&quot;;&quot;Yes&quot;;&quot;No&quot;"/>
    <numFmt numFmtId="191" formatCode="&quot;True&quot;;&quot;True&quot;;&quot;False&quot;"/>
    <numFmt numFmtId="192" formatCode="&quot;On&quot;;&quot;On&quot;;&quot;Off&quot;"/>
    <numFmt numFmtId="193" formatCode="0_);[Red]\(0\)"/>
    <numFmt numFmtId="194" formatCode="000"/>
    <numFmt numFmtId="195" formatCode="#,##0.0_ "/>
    <numFmt numFmtId="196" formatCode="0&quot;男&quot;"/>
    <numFmt numFmtId="197" formatCode="[$-404]AM/PM\ hh:mm:ss"/>
    <numFmt numFmtId="198" formatCode="&quot;0&quot;"/>
    <numFmt numFmtId="199" formatCode="#,##0;[Red]#,##0"/>
    <numFmt numFmtId="200" formatCode="_-* #,##0.0_-;\-* #,##0.0_-;_-* &quot;-&quot;??_-;_-@_-"/>
    <numFmt numFmtId="201" formatCode="_-* #,##0_-;\-* #,##0_-;_-* &quot;-&quot;??_-;_-@_-"/>
    <numFmt numFmtId="202" formatCode="\'&quot;─&quot;\'"/>
    <numFmt numFmtId="203" formatCode="&quot;─&quot;"/>
    <numFmt numFmtId="204" formatCode="0.00_);[Red]\(0.00\)"/>
    <numFmt numFmtId="205" formatCode="&quot;&quot;"/>
    <numFmt numFmtId="206" formatCode="yyyy/m/d"/>
    <numFmt numFmtId="207" formatCode="0.0000"/>
    <numFmt numFmtId="208" formatCode="0.000"/>
    <numFmt numFmtId="209" formatCode="0.0"/>
    <numFmt numFmtId="210" formatCode="#,##0.0"/>
    <numFmt numFmtId="211" formatCode="0.0000000"/>
    <numFmt numFmtId="212" formatCode="0.000000"/>
    <numFmt numFmtId="213" formatCode="0.00000"/>
    <numFmt numFmtId="214" formatCode="&quot;$&quot;#,##0_);\(&quot;$&quot;#,##0\)"/>
    <numFmt numFmtId="215" formatCode="&quot;$&quot;#,##0_);[Red]\(&quot;$&quot;#,##0\)"/>
    <numFmt numFmtId="216" formatCode="&quot;$&quot;#,##0.00_);\(&quot;$&quot;#,##0.00\)"/>
    <numFmt numFmtId="217" formatCode="&quot;$&quot;#,##0.00_);[Red]\(&quot;$&quot;#,##0.00\)"/>
    <numFmt numFmtId="218" formatCode="_(&quot;$&quot;* #,##0_);_(&quot;$&quot;* \(#,##0\);_(&quot;$&quot;* &quot;-&quot;_);_(@_)"/>
    <numFmt numFmtId="219" formatCode="_(&quot;$&quot;* #,##0.00_);_(&quot;$&quot;* \(#,##0.00\);_(&quot;$&quot;* &quot;-&quot;??_);_(@_)"/>
    <numFmt numFmtId="220" formatCode="000000"/>
    <numFmt numFmtId="221" formatCode="0.00;[Red]0.00"/>
    <numFmt numFmtId="222" formatCode="_(* #,##0_);_(* \(#,##0\);_(* &quot;-&quot;??_);_(@_)"/>
    <numFmt numFmtId="223" formatCode="0;[Red]0"/>
    <numFmt numFmtId="224" formatCode="#,##0.00;[Red]#,##0.00"/>
    <numFmt numFmtId="225" formatCode="#,##0.0000;[Red]#,##0.0000"/>
    <numFmt numFmtId="226" formatCode="0.00000%"/>
    <numFmt numFmtId="227" formatCode="0.0000%"/>
    <numFmt numFmtId="228" formatCode="0.0000000000%"/>
    <numFmt numFmtId="229" formatCode="0.000000000000000%"/>
    <numFmt numFmtId="230" formatCode="0.000000000000%"/>
    <numFmt numFmtId="231" formatCode="0.000%"/>
    <numFmt numFmtId="232" formatCode="0.000000_ "/>
    <numFmt numFmtId="233" formatCode="#,###,"/>
    <numFmt numFmtId="234" formatCode="m/d"/>
    <numFmt numFmtId="235" formatCode="_-* #,##0.0_-;\-* #,##0.0_-;_-* &quot;-&quot;?_-;_-@_-"/>
    <numFmt numFmtId="236" formatCode="#,##0.00_);\-#,##0.00"/>
    <numFmt numFmtId="237" formatCode="0;_ᄀ"/>
    <numFmt numFmtId="238" formatCode="0;_尀"/>
  </numFmts>
  <fonts count="51">
    <font>
      <sz val="12"/>
      <name val="新細明體"/>
      <family val="1"/>
    </font>
    <font>
      <sz val="10"/>
      <color indexed="8"/>
      <name val="MS Sans Serif"/>
      <family val="2"/>
    </font>
    <font>
      <u val="single"/>
      <sz val="12"/>
      <color indexed="36"/>
      <name val="新細明體"/>
      <family val="1"/>
    </font>
    <font>
      <u val="single"/>
      <sz val="12"/>
      <color indexed="12"/>
      <name val="新細明體"/>
      <family val="1"/>
    </font>
    <font>
      <sz val="9"/>
      <name val="細明體"/>
      <family val="3"/>
    </font>
    <font>
      <sz val="9"/>
      <name val="新細明體"/>
      <family val="1"/>
    </font>
    <font>
      <sz val="10"/>
      <name val="標楷體"/>
      <family val="4"/>
    </font>
    <font>
      <sz val="10"/>
      <name val="Times New Roman"/>
      <family val="1"/>
    </font>
    <font>
      <sz val="9"/>
      <name val="標楷體"/>
      <family val="4"/>
    </font>
    <font>
      <b/>
      <sz val="14"/>
      <name val="標楷體"/>
      <family val="4"/>
    </font>
    <font>
      <b/>
      <sz val="14"/>
      <name val="Times New Roman"/>
      <family val="1"/>
    </font>
    <font>
      <sz val="12"/>
      <name val="Times New Roman"/>
      <family val="1"/>
    </font>
    <font>
      <sz val="8"/>
      <name val="標楷體"/>
      <family val="4"/>
    </font>
    <font>
      <b/>
      <sz val="12"/>
      <name val="標楷體"/>
      <family val="4"/>
    </font>
    <font>
      <sz val="12"/>
      <name val="標楷體"/>
      <family val="4"/>
    </font>
    <font>
      <sz val="10"/>
      <color indexed="8"/>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68">
    <xf numFmtId="0" fontId="0" fillId="0" borderId="0" xfId="0" applyAlignment="1">
      <alignment/>
    </xf>
    <xf numFmtId="0" fontId="7" fillId="0" borderId="0" xfId="33" applyNumberFormat="1" applyFont="1" applyFill="1" applyBorder="1" applyAlignment="1" applyProtection="1">
      <alignment vertical="center"/>
      <protection/>
    </xf>
    <xf numFmtId="0" fontId="6" fillId="0" borderId="10" xfId="33" applyFont="1" applyBorder="1" applyAlignment="1">
      <alignment horizontal="center" vertical="center" wrapText="1"/>
      <protection/>
    </xf>
    <xf numFmtId="0" fontId="10" fillId="0" borderId="0" xfId="33" applyNumberFormat="1" applyFont="1" applyFill="1" applyBorder="1" applyAlignment="1" applyProtection="1">
      <alignment vertical="center"/>
      <protection/>
    </xf>
    <xf numFmtId="0" fontId="7" fillId="0" borderId="0" xfId="33" applyNumberFormat="1" applyFont="1" applyFill="1" applyBorder="1" applyAlignment="1" applyProtection="1">
      <alignment horizontal="center" vertical="center"/>
      <protection/>
    </xf>
    <xf numFmtId="0" fontId="6" fillId="0" borderId="10" xfId="33" applyFont="1" applyBorder="1" applyAlignment="1">
      <alignment horizontal="center" vertical="center"/>
      <protection/>
    </xf>
    <xf numFmtId="0" fontId="7" fillId="0" borderId="0" xfId="0" applyFont="1" applyBorder="1" applyAlignment="1">
      <alignment vertical="center"/>
    </xf>
    <xf numFmtId="0" fontId="13" fillId="0" borderId="0" xfId="33" applyNumberFormat="1" applyFont="1" applyFill="1" applyBorder="1" applyAlignment="1" applyProtection="1">
      <alignment horizontal="left" vertical="center" indent="2"/>
      <protection/>
    </xf>
    <xf numFmtId="0" fontId="11" fillId="0" borderId="0" xfId="33" applyNumberFormat="1" applyFont="1" applyFill="1" applyBorder="1" applyAlignment="1" applyProtection="1">
      <alignment horizontal="left" vertical="center" indent="2"/>
      <protection/>
    </xf>
    <xf numFmtId="0" fontId="11" fillId="0" borderId="0" xfId="33" applyNumberFormat="1" applyFont="1" applyFill="1" applyBorder="1" applyAlignment="1" applyProtection="1">
      <alignment vertical="center"/>
      <protection/>
    </xf>
    <xf numFmtId="0" fontId="14" fillId="0" borderId="0" xfId="35" applyFont="1" applyAlignment="1">
      <alignment horizontal="left" vertical="center" indent="4"/>
      <protection/>
    </xf>
    <xf numFmtId="0" fontId="11" fillId="0" borderId="0" xfId="35" applyFont="1" applyAlignment="1">
      <alignment horizontal="left" vertical="center" indent="4"/>
      <protection/>
    </xf>
    <xf numFmtId="0" fontId="13" fillId="0" borderId="0" xfId="35" applyFont="1" applyAlignment="1">
      <alignment horizontal="left" vertical="center" indent="2"/>
      <protection/>
    </xf>
    <xf numFmtId="0" fontId="15" fillId="0" borderId="10" xfId="34" applyFont="1" applyBorder="1" applyAlignment="1">
      <alignment horizontal="center" vertical="center" wrapText="1"/>
      <protection/>
    </xf>
    <xf numFmtId="0" fontId="15" fillId="0" borderId="10" xfId="34" applyFont="1" applyBorder="1" applyAlignment="1">
      <alignment horizontal="center" vertical="justify" wrapText="1"/>
      <protection/>
    </xf>
    <xf numFmtId="185" fontId="7" fillId="0" borderId="10" xfId="33" applyNumberFormat="1" applyFont="1" applyBorder="1" applyAlignment="1">
      <alignment vertical="center"/>
      <protection/>
    </xf>
    <xf numFmtId="185" fontId="7" fillId="0" borderId="10" xfId="33" applyNumberFormat="1" applyFont="1" applyBorder="1" applyAlignment="1">
      <alignment vertical="center" shrinkToFit="1"/>
      <protection/>
    </xf>
    <xf numFmtId="38" fontId="7" fillId="0" borderId="10" xfId="33" applyNumberFormat="1" applyFont="1" applyBorder="1" applyAlignment="1">
      <alignment horizontal="right" vertical="center"/>
      <protection/>
    </xf>
    <xf numFmtId="199" fontId="7" fillId="0" borderId="10" xfId="35" applyNumberFormat="1" applyFont="1" applyBorder="1" applyAlignment="1">
      <alignment vertical="center"/>
      <protection/>
    </xf>
    <xf numFmtId="38" fontId="7" fillId="0" borderId="0" xfId="33" applyNumberFormat="1" applyFont="1" applyFill="1" applyBorder="1" applyAlignment="1" applyProtection="1">
      <alignment vertical="center"/>
      <protection/>
    </xf>
    <xf numFmtId="185" fontId="7" fillId="0" borderId="10" xfId="33" applyNumberFormat="1" applyFont="1" applyBorder="1" applyAlignment="1">
      <alignment horizontal="right" vertical="center"/>
      <protection/>
    </xf>
    <xf numFmtId="199" fontId="7" fillId="0" borderId="10" xfId="35" applyNumberFormat="1" applyFont="1" applyBorder="1" applyAlignment="1">
      <alignment horizontal="right" vertical="center"/>
      <protection/>
    </xf>
    <xf numFmtId="199" fontId="7" fillId="0" borderId="10" xfId="35" applyNumberFormat="1" applyFont="1" applyFill="1" applyBorder="1" applyAlignment="1">
      <alignment horizontal="right" vertical="center"/>
      <protection/>
    </xf>
    <xf numFmtId="38" fontId="7" fillId="0" borderId="0" xfId="33" applyNumberFormat="1" applyFont="1" applyBorder="1" applyAlignment="1">
      <alignment horizontal="right" vertical="center"/>
      <protection/>
    </xf>
    <xf numFmtId="0" fontId="7" fillId="0" borderId="10" xfId="33" applyNumberFormat="1" applyFont="1" applyFill="1" applyBorder="1" applyAlignment="1" applyProtection="1">
      <alignment vertical="center"/>
      <protection/>
    </xf>
    <xf numFmtId="201" fontId="7" fillId="0" borderId="10" xfId="37" applyNumberFormat="1" applyFont="1" applyBorder="1" applyAlignment="1">
      <alignment vertical="center"/>
    </xf>
    <xf numFmtId="0" fontId="6" fillId="0" borderId="0" xfId="33" applyFont="1" applyBorder="1" applyAlignment="1">
      <alignment horizontal="left" vertical="center"/>
      <protection/>
    </xf>
    <xf numFmtId="0" fontId="11" fillId="0" borderId="0" xfId="35" applyFont="1" applyBorder="1" applyAlignment="1">
      <alignment horizontal="center" vertical="center"/>
      <protection/>
    </xf>
    <xf numFmtId="0" fontId="11" fillId="0" borderId="0" xfId="36" applyFont="1" applyBorder="1" applyAlignment="1">
      <alignment vertical="center"/>
      <protection/>
    </xf>
    <xf numFmtId="0" fontId="6" fillId="0" borderId="0" xfId="33" applyNumberFormat="1" applyFont="1" applyFill="1" applyBorder="1" applyAlignment="1" applyProtection="1">
      <alignment vertical="center"/>
      <protection/>
    </xf>
    <xf numFmtId="0" fontId="7" fillId="0" borderId="0" xfId="33" applyNumberFormat="1" applyFont="1" applyFill="1" applyBorder="1" applyAlignment="1" applyProtection="1">
      <alignment horizontal="right" vertical="center"/>
      <protection/>
    </xf>
    <xf numFmtId="0" fontId="7" fillId="0" borderId="0" xfId="33" applyFont="1" applyBorder="1" applyAlignment="1">
      <alignment horizontal="right" vertical="center"/>
      <protection/>
    </xf>
    <xf numFmtId="0" fontId="6" fillId="0" borderId="0" xfId="0" applyFont="1" applyBorder="1" applyAlignment="1">
      <alignment horizontal="left" vertical="center"/>
    </xf>
    <xf numFmtId="201" fontId="7" fillId="0" borderId="10" xfId="37" applyNumberFormat="1" applyFont="1" applyBorder="1" applyAlignment="1">
      <alignment horizontal="right" vertical="center"/>
    </xf>
    <xf numFmtId="201" fontId="7" fillId="0" borderId="10" xfId="37" applyNumberFormat="1" applyFont="1" applyBorder="1" applyAlignment="1">
      <alignment horizontal="center" vertical="center"/>
    </xf>
    <xf numFmtId="201" fontId="7" fillId="0" borderId="10" xfId="37" applyNumberFormat="1" applyFont="1" applyBorder="1" applyAlignment="1">
      <alignment/>
    </xf>
    <xf numFmtId="238" fontId="7" fillId="0" borderId="10" xfId="33" applyNumberFormat="1" applyFont="1" applyFill="1" applyBorder="1" applyAlignment="1" applyProtection="1">
      <alignment vertical="center"/>
      <protection/>
    </xf>
    <xf numFmtId="201" fontId="7" fillId="0" borderId="10" xfId="0" applyNumberFormat="1" applyFont="1" applyBorder="1" applyAlignment="1">
      <alignment horizontal="right" vertical="center"/>
    </xf>
    <xf numFmtId="201" fontId="7" fillId="0" borderId="10" xfId="0" applyNumberFormat="1" applyFont="1" applyBorder="1" applyAlignment="1">
      <alignment/>
    </xf>
    <xf numFmtId="0" fontId="6" fillId="0" borderId="0" xfId="0" applyFont="1" applyAlignment="1">
      <alignment/>
    </xf>
    <xf numFmtId="0" fontId="6" fillId="0" borderId="0" xfId="33" applyFont="1" applyAlignment="1">
      <alignment horizontal="right" vertical="center"/>
      <protection/>
    </xf>
    <xf numFmtId="0" fontId="6" fillId="0" borderId="0" xfId="33" applyFont="1" applyAlignment="1">
      <alignment horizontal="left" vertical="center"/>
      <protection/>
    </xf>
    <xf numFmtId="0" fontId="7" fillId="0" borderId="0" xfId="33" applyFont="1" applyAlignment="1">
      <alignment horizontal="left" vertical="center"/>
      <protection/>
    </xf>
    <xf numFmtId="201" fontId="7" fillId="0" borderId="10" xfId="37" applyNumberFormat="1" applyFont="1" applyFill="1" applyBorder="1" applyAlignment="1" applyProtection="1">
      <alignment vertical="center"/>
      <protection/>
    </xf>
    <xf numFmtId="0" fontId="16" fillId="0" borderId="10" xfId="0" applyFont="1" applyBorder="1" applyAlignment="1">
      <alignment/>
    </xf>
    <xf numFmtId="0" fontId="6" fillId="0" borderId="0" xfId="0" applyFont="1" applyBorder="1" applyAlignment="1">
      <alignment vertical="center"/>
    </xf>
    <xf numFmtId="0" fontId="8" fillId="0" borderId="11" xfId="33" applyFont="1" applyBorder="1" applyAlignment="1">
      <alignment horizontal="right" vertical="center"/>
      <protection/>
    </xf>
    <xf numFmtId="0" fontId="8" fillId="0" borderId="12" xfId="33" applyFont="1" applyBorder="1" applyAlignment="1">
      <alignment horizontal="right" vertical="center"/>
      <protection/>
    </xf>
    <xf numFmtId="0" fontId="8" fillId="0" borderId="13" xfId="33" applyFont="1" applyBorder="1" applyAlignment="1">
      <alignment horizontal="right" vertical="center"/>
      <protection/>
    </xf>
    <xf numFmtId="0" fontId="7" fillId="0" borderId="11" xfId="33" applyFont="1" applyBorder="1" applyAlignment="1">
      <alignment horizontal="right" vertical="center"/>
      <protection/>
    </xf>
    <xf numFmtId="0" fontId="7" fillId="0" borderId="12" xfId="33" applyFont="1" applyBorder="1" applyAlignment="1">
      <alignment horizontal="right" vertical="center"/>
      <protection/>
    </xf>
    <xf numFmtId="0" fontId="7" fillId="0" borderId="13" xfId="33" applyFont="1" applyBorder="1" applyAlignment="1">
      <alignment horizontal="right" vertical="center"/>
      <protection/>
    </xf>
    <xf numFmtId="0" fontId="6" fillId="0" borderId="10" xfId="33" applyFont="1" applyBorder="1" applyAlignment="1">
      <alignment horizontal="center" vertical="center" wrapText="1"/>
      <protection/>
    </xf>
    <xf numFmtId="0" fontId="11" fillId="0" borderId="10" xfId="36" applyFont="1" applyBorder="1" applyAlignment="1">
      <alignment horizontal="center" vertical="center"/>
      <protection/>
    </xf>
    <xf numFmtId="0" fontId="6" fillId="0" borderId="0" xfId="33" applyNumberFormat="1" applyFont="1" applyFill="1" applyBorder="1" applyAlignment="1" applyProtection="1">
      <alignment horizontal="right" vertical="center" wrapText="1"/>
      <protection/>
    </xf>
    <xf numFmtId="0" fontId="11" fillId="0" borderId="0" xfId="36" applyFont="1" applyBorder="1" applyAlignment="1">
      <alignment horizontal="right" vertical="center"/>
      <protection/>
    </xf>
    <xf numFmtId="0" fontId="6" fillId="0" borderId="10" xfId="33" applyNumberFormat="1" applyFont="1" applyFill="1" applyBorder="1" applyAlignment="1" applyProtection="1">
      <alignment horizontal="center" vertical="center" wrapText="1"/>
      <protection/>
    </xf>
    <xf numFmtId="0" fontId="6" fillId="0" borderId="0" xfId="33" applyFont="1" applyBorder="1" applyAlignment="1">
      <alignment horizontal="center" vertical="center"/>
      <protection/>
    </xf>
    <xf numFmtId="0" fontId="7" fillId="0" borderId="0" xfId="33" applyFont="1" applyBorder="1" applyAlignment="1">
      <alignment horizontal="center" vertical="center"/>
      <protection/>
    </xf>
    <xf numFmtId="0" fontId="6" fillId="0" borderId="10" xfId="33" applyFont="1" applyBorder="1" applyAlignment="1">
      <alignment horizontal="center" vertical="center"/>
      <protection/>
    </xf>
    <xf numFmtId="0" fontId="7" fillId="0" borderId="10" xfId="33" applyFont="1" applyBorder="1" applyAlignment="1">
      <alignment horizontal="center" vertical="center"/>
      <protection/>
    </xf>
    <xf numFmtId="0" fontId="7" fillId="0" borderId="10" xfId="33" applyNumberFormat="1" applyFont="1" applyFill="1" applyBorder="1" applyAlignment="1" applyProtection="1">
      <alignment horizontal="center" vertical="center" wrapText="1"/>
      <protection/>
    </xf>
    <xf numFmtId="0" fontId="9" fillId="0" borderId="0" xfId="33" applyFont="1" applyBorder="1" applyAlignment="1">
      <alignment horizontal="center" vertical="center"/>
      <protection/>
    </xf>
    <xf numFmtId="0" fontId="10" fillId="0" borderId="0" xfId="33" applyNumberFormat="1" applyFont="1" applyFill="1" applyBorder="1" applyAlignment="1" applyProtection="1">
      <alignment horizontal="center" vertical="center"/>
      <protection/>
    </xf>
    <xf numFmtId="0" fontId="7" fillId="0" borderId="10" xfId="33" applyNumberFormat="1" applyFont="1" applyFill="1" applyBorder="1" applyAlignment="1" applyProtection="1">
      <alignment horizontal="center" vertical="center"/>
      <protection/>
    </xf>
    <xf numFmtId="0" fontId="6" fillId="0" borderId="10" xfId="33" applyNumberFormat="1" applyFont="1" applyFill="1" applyBorder="1" applyAlignment="1" applyProtection="1">
      <alignment horizontal="center" vertical="center"/>
      <protection/>
    </xf>
    <xf numFmtId="0" fontId="9" fillId="0" borderId="0" xfId="33" applyFont="1" applyBorder="1" applyAlignment="1">
      <alignment horizontal="left" vertical="center" indent="2"/>
      <protection/>
    </xf>
    <xf numFmtId="0" fontId="10" fillId="0" borderId="0" xfId="33" applyNumberFormat="1" applyFont="1" applyFill="1" applyBorder="1" applyAlignment="1" applyProtection="1">
      <alignment horizontal="left" vertical="center" indent="2"/>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0圖書館" xfId="33"/>
    <cellStyle name="一般_93.1-12廖先生--4" xfId="34"/>
    <cellStyle name="一般_方案" xfId="35"/>
    <cellStyle name="一般_其他表6"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4"/>
  <sheetViews>
    <sheetView tabSelected="1" view="pageBreakPreview" zoomScale="75" zoomScaleSheetLayoutView="75"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8" sqref="D8"/>
    </sheetView>
  </sheetViews>
  <sheetFormatPr defaultColWidth="10.00390625" defaultRowHeight="16.5"/>
  <cols>
    <col min="1" max="1" width="9.25390625" style="9" customWidth="1"/>
    <col min="2" max="2" width="4.50390625" style="9" customWidth="1"/>
    <col min="3" max="3" width="4.25390625" style="9" customWidth="1"/>
    <col min="4" max="4" width="11.875" style="9" customWidth="1"/>
    <col min="5" max="5" width="8.375" style="9" customWidth="1"/>
    <col min="6" max="6" width="8.25390625" style="9" customWidth="1"/>
    <col min="7" max="7" width="8.00390625" style="9" customWidth="1"/>
    <col min="8" max="10" width="7.625" style="9" customWidth="1"/>
    <col min="11" max="11" width="8.75390625" style="9" customWidth="1"/>
    <col min="12" max="12" width="9.125" style="9" customWidth="1"/>
    <col min="13" max="13" width="7.50390625" style="9" customWidth="1"/>
    <col min="14" max="14" width="8.75390625" style="9" customWidth="1"/>
    <col min="15" max="16" width="6.00390625" style="9" customWidth="1"/>
    <col min="17" max="17" width="8.50390625" style="9" customWidth="1"/>
    <col min="18" max="18" width="5.625" style="9" customWidth="1"/>
    <col min="19" max="19" width="8.25390625" style="9" customWidth="1"/>
    <col min="20" max="20" width="9.125" style="9" customWidth="1"/>
    <col min="21" max="21" width="9.50390625" style="9" customWidth="1"/>
    <col min="22" max="22" width="7.625" style="9" customWidth="1"/>
    <col min="23" max="23" width="6.75390625" style="9" bestFit="1" customWidth="1"/>
    <col min="24" max="24" width="29.00390625" style="9" customWidth="1"/>
    <col min="25" max="16384" width="10.00390625" style="9" customWidth="1"/>
  </cols>
  <sheetData>
    <row r="1" spans="1:23" s="1" customFormat="1" ht="18" customHeight="1">
      <c r="A1" s="59" t="s">
        <v>8</v>
      </c>
      <c r="B1" s="60"/>
      <c r="C1" s="60"/>
      <c r="R1" s="52" t="s">
        <v>0</v>
      </c>
      <c r="S1" s="52"/>
      <c r="T1" s="46" t="s">
        <v>43</v>
      </c>
      <c r="U1" s="47"/>
      <c r="V1" s="47"/>
      <c r="W1" s="48"/>
    </row>
    <row r="2" spans="1:23" s="1" customFormat="1" ht="18" customHeight="1">
      <c r="A2" s="59" t="s">
        <v>9</v>
      </c>
      <c r="B2" s="60"/>
      <c r="C2" s="60"/>
      <c r="D2" s="26" t="s">
        <v>10</v>
      </c>
      <c r="R2" s="52" t="s">
        <v>1</v>
      </c>
      <c r="S2" s="52"/>
      <c r="T2" s="49" t="s">
        <v>42</v>
      </c>
      <c r="U2" s="50"/>
      <c r="V2" s="50"/>
      <c r="W2" s="51"/>
    </row>
    <row r="3" spans="1:23" s="3" customFormat="1" ht="29.25" customHeight="1">
      <c r="A3" s="62" t="s">
        <v>41</v>
      </c>
      <c r="B3" s="63"/>
      <c r="C3" s="63"/>
      <c r="D3" s="63"/>
      <c r="E3" s="63"/>
      <c r="F3" s="63"/>
      <c r="G3" s="63"/>
      <c r="H3" s="63"/>
      <c r="I3" s="63"/>
      <c r="J3" s="63"/>
      <c r="K3" s="63"/>
      <c r="L3" s="63"/>
      <c r="M3" s="63"/>
      <c r="N3" s="63"/>
      <c r="O3" s="63"/>
      <c r="P3" s="63"/>
      <c r="Q3" s="63"/>
      <c r="R3" s="63"/>
      <c r="S3" s="63"/>
      <c r="T3" s="63"/>
      <c r="U3" s="63"/>
      <c r="V3" s="63"/>
      <c r="W3" s="63"/>
    </row>
    <row r="4" spans="4:23" s="1" customFormat="1" ht="18" customHeight="1">
      <c r="D4" s="27"/>
      <c r="G4" s="28"/>
      <c r="H4" s="28"/>
      <c r="I4" s="57" t="s">
        <v>88</v>
      </c>
      <c r="J4" s="58"/>
      <c r="K4" s="58"/>
      <c r="L4" s="58"/>
      <c r="M4" s="58"/>
      <c r="N4" s="58"/>
      <c r="O4" s="28"/>
      <c r="P4" s="28"/>
      <c r="Q4" s="28"/>
      <c r="R4" s="54"/>
      <c r="S4" s="55"/>
      <c r="T4" s="55"/>
      <c r="U4" s="55"/>
      <c r="V4" s="55"/>
      <c r="W4" s="55"/>
    </row>
    <row r="5" spans="1:23" s="4" customFormat="1" ht="14.25" customHeight="1">
      <c r="A5" s="59" t="s">
        <v>11</v>
      </c>
      <c r="B5" s="52" t="s">
        <v>12</v>
      </c>
      <c r="C5" s="52" t="s">
        <v>13</v>
      </c>
      <c r="D5" s="56" t="s">
        <v>14</v>
      </c>
      <c r="E5" s="56"/>
      <c r="F5" s="56"/>
      <c r="G5" s="56"/>
      <c r="H5" s="56"/>
      <c r="I5" s="56"/>
      <c r="J5" s="56"/>
      <c r="K5" s="56"/>
      <c r="L5" s="56"/>
      <c r="M5" s="56"/>
      <c r="N5" s="56"/>
      <c r="O5" s="56"/>
      <c r="P5" s="56"/>
      <c r="Q5" s="56"/>
      <c r="R5" s="56"/>
      <c r="S5" s="52" t="s">
        <v>15</v>
      </c>
      <c r="T5" s="52" t="s">
        <v>16</v>
      </c>
      <c r="U5" s="52" t="s">
        <v>17</v>
      </c>
      <c r="V5" s="52" t="s">
        <v>18</v>
      </c>
      <c r="W5" s="52" t="s">
        <v>87</v>
      </c>
    </row>
    <row r="6" spans="1:23" s="4" customFormat="1" ht="17.25" customHeight="1">
      <c r="A6" s="59"/>
      <c r="B6" s="52"/>
      <c r="C6" s="52"/>
      <c r="D6" s="56" t="s">
        <v>19</v>
      </c>
      <c r="E6" s="61"/>
      <c r="F6" s="61"/>
      <c r="G6" s="61"/>
      <c r="H6" s="61"/>
      <c r="I6" s="61"/>
      <c r="J6" s="61"/>
      <c r="K6" s="61"/>
      <c r="L6" s="61"/>
      <c r="M6" s="61"/>
      <c r="N6" s="61"/>
      <c r="O6" s="61"/>
      <c r="P6" s="52" t="s">
        <v>20</v>
      </c>
      <c r="Q6" s="52" t="s">
        <v>21</v>
      </c>
      <c r="R6" s="52" t="s">
        <v>22</v>
      </c>
      <c r="S6" s="52"/>
      <c r="T6" s="52"/>
      <c r="U6" s="52"/>
      <c r="V6" s="52"/>
      <c r="W6" s="52"/>
    </row>
    <row r="7" spans="1:23" s="4" customFormat="1" ht="33" customHeight="1">
      <c r="A7" s="64"/>
      <c r="B7" s="64"/>
      <c r="C7" s="53"/>
      <c r="D7" s="5" t="s">
        <v>2</v>
      </c>
      <c r="E7" s="5" t="s">
        <v>3</v>
      </c>
      <c r="F7" s="5" t="s">
        <v>4</v>
      </c>
      <c r="G7" s="5" t="s">
        <v>5</v>
      </c>
      <c r="H7" s="2" t="s">
        <v>77</v>
      </c>
      <c r="I7" s="2" t="s">
        <v>78</v>
      </c>
      <c r="J7" s="2" t="s">
        <v>79</v>
      </c>
      <c r="K7" s="2" t="s">
        <v>80</v>
      </c>
      <c r="L7" s="5" t="s">
        <v>6</v>
      </c>
      <c r="M7" s="5" t="s">
        <v>81</v>
      </c>
      <c r="N7" s="2" t="s">
        <v>23</v>
      </c>
      <c r="O7" s="2" t="s">
        <v>24</v>
      </c>
      <c r="P7" s="52"/>
      <c r="Q7" s="52"/>
      <c r="R7" s="52"/>
      <c r="S7" s="64"/>
      <c r="T7" s="53"/>
      <c r="U7" s="65" t="s">
        <v>25</v>
      </c>
      <c r="V7" s="52"/>
      <c r="W7" s="64" t="s">
        <v>26</v>
      </c>
    </row>
    <row r="8" spans="1:23" s="1" customFormat="1" ht="24" customHeight="1">
      <c r="A8" s="5" t="s">
        <v>27</v>
      </c>
      <c r="B8" s="15">
        <f>SUM(B9:B37)</f>
        <v>61</v>
      </c>
      <c r="C8" s="15">
        <f aca="true" t="shared" si="0" ref="C8:S8">SUM(C9:C37)</f>
        <v>38</v>
      </c>
      <c r="D8" s="15">
        <f t="shared" si="0"/>
        <v>4786727</v>
      </c>
      <c r="E8" s="15">
        <f t="shared" si="0"/>
        <v>138540</v>
      </c>
      <c r="F8" s="15">
        <f t="shared" si="0"/>
        <v>246424</v>
      </c>
      <c r="G8" s="15">
        <f t="shared" si="0"/>
        <v>145279</v>
      </c>
      <c r="H8" s="15">
        <f t="shared" si="0"/>
        <v>252951</v>
      </c>
      <c r="I8" s="15">
        <f t="shared" si="0"/>
        <v>593728</v>
      </c>
      <c r="J8" s="15">
        <f t="shared" si="0"/>
        <v>493894</v>
      </c>
      <c r="K8" s="15">
        <f t="shared" si="0"/>
        <v>373580</v>
      </c>
      <c r="L8" s="15">
        <f t="shared" si="0"/>
        <v>1136504</v>
      </c>
      <c r="M8" s="15">
        <f t="shared" si="0"/>
        <v>393302</v>
      </c>
      <c r="N8" s="15">
        <f t="shared" si="0"/>
        <v>992077</v>
      </c>
      <c r="O8" s="15">
        <f t="shared" si="0"/>
        <v>20448</v>
      </c>
      <c r="P8" s="15">
        <f t="shared" si="0"/>
        <v>58459</v>
      </c>
      <c r="Q8" s="15">
        <f t="shared" si="0"/>
        <v>4514</v>
      </c>
      <c r="R8" s="15">
        <f t="shared" si="0"/>
        <v>826</v>
      </c>
      <c r="S8" s="15">
        <f t="shared" si="0"/>
        <v>11636</v>
      </c>
      <c r="T8" s="33">
        <f>SUM(T9:T37)</f>
        <v>2543612</v>
      </c>
      <c r="U8" s="33">
        <f>SUM(U9:U37)</f>
        <v>8468023</v>
      </c>
      <c r="V8" s="33">
        <f>SUM(V9:V37)</f>
        <v>49155</v>
      </c>
      <c r="W8" s="16">
        <v>345</v>
      </c>
    </row>
    <row r="9" spans="1:25" s="1" customFormat="1" ht="24" customHeight="1">
      <c r="A9" s="13" t="s">
        <v>48</v>
      </c>
      <c r="B9" s="17">
        <v>5</v>
      </c>
      <c r="C9" s="17">
        <v>5</v>
      </c>
      <c r="D9" s="20">
        <f>SUM(E9:O9)</f>
        <v>710988</v>
      </c>
      <c r="E9" s="34">
        <v>22345</v>
      </c>
      <c r="F9" s="34">
        <v>36138</v>
      </c>
      <c r="G9" s="34">
        <v>20299</v>
      </c>
      <c r="H9" s="34">
        <v>39213</v>
      </c>
      <c r="I9" s="34">
        <v>95293</v>
      </c>
      <c r="J9" s="34">
        <v>78474</v>
      </c>
      <c r="K9" s="20">
        <v>53692</v>
      </c>
      <c r="L9" s="17">
        <v>159237</v>
      </c>
      <c r="M9" s="43">
        <v>62527</v>
      </c>
      <c r="N9" s="17">
        <v>132903</v>
      </c>
      <c r="O9" s="24">
        <v>10867</v>
      </c>
      <c r="P9" s="17">
        <v>12913</v>
      </c>
      <c r="Q9" s="35">
        <v>405</v>
      </c>
      <c r="R9" s="35">
        <v>114</v>
      </c>
      <c r="S9" s="24">
        <v>898</v>
      </c>
      <c r="T9" s="33">
        <v>430126</v>
      </c>
      <c r="U9" s="33">
        <v>1611039</v>
      </c>
      <c r="V9" s="35">
        <v>5247</v>
      </c>
      <c r="W9" s="36">
        <v>345</v>
      </c>
      <c r="X9" s="19"/>
      <c r="Y9" s="23"/>
    </row>
    <row r="10" spans="1:25" s="1" customFormat="1" ht="24" customHeight="1">
      <c r="A10" s="13" t="s">
        <v>49</v>
      </c>
      <c r="B10" s="17">
        <v>7</v>
      </c>
      <c r="C10" s="17">
        <v>0</v>
      </c>
      <c r="D10" s="20">
        <f aca="true" t="shared" si="1" ref="D10:D37">SUM(E10:O10)</f>
        <v>563607</v>
      </c>
      <c r="E10" s="17">
        <v>15779</v>
      </c>
      <c r="F10" s="17">
        <v>31992</v>
      </c>
      <c r="G10" s="34">
        <v>18053</v>
      </c>
      <c r="H10" s="34">
        <v>32555</v>
      </c>
      <c r="I10" s="21">
        <v>76171</v>
      </c>
      <c r="J10" s="17">
        <v>54097</v>
      </c>
      <c r="K10" s="17">
        <v>43215</v>
      </c>
      <c r="L10" s="17">
        <v>134587</v>
      </c>
      <c r="M10" s="43">
        <v>43085</v>
      </c>
      <c r="N10" s="43">
        <v>113636</v>
      </c>
      <c r="O10" s="24">
        <v>437</v>
      </c>
      <c r="P10" s="17">
        <v>5614</v>
      </c>
      <c r="Q10" s="17">
        <v>546</v>
      </c>
      <c r="R10" s="17">
        <v>111</v>
      </c>
      <c r="S10" s="24">
        <v>1308</v>
      </c>
      <c r="T10" s="37">
        <v>314897</v>
      </c>
      <c r="U10" s="38">
        <v>1010263</v>
      </c>
      <c r="V10" s="15">
        <v>9591</v>
      </c>
      <c r="W10" s="36">
        <v>345</v>
      </c>
      <c r="X10" s="19"/>
      <c r="Y10" s="23"/>
    </row>
    <row r="11" spans="1:25" s="1" customFormat="1" ht="24" customHeight="1">
      <c r="A11" s="13" t="s">
        <v>50</v>
      </c>
      <c r="B11" s="17">
        <v>2</v>
      </c>
      <c r="C11" s="17">
        <v>1</v>
      </c>
      <c r="D11" s="20">
        <f t="shared" si="1"/>
        <v>212722</v>
      </c>
      <c r="E11" s="17">
        <v>5584</v>
      </c>
      <c r="F11" s="17">
        <v>12970</v>
      </c>
      <c r="G11" s="34">
        <v>8129</v>
      </c>
      <c r="H11" s="34">
        <v>10622</v>
      </c>
      <c r="I11" s="21">
        <v>26086</v>
      </c>
      <c r="J11" s="17">
        <v>19770</v>
      </c>
      <c r="K11" s="17">
        <v>18088</v>
      </c>
      <c r="L11" s="17">
        <v>50838</v>
      </c>
      <c r="M11" s="43">
        <v>17113</v>
      </c>
      <c r="N11" s="43">
        <v>41653</v>
      </c>
      <c r="O11" s="24">
        <v>1869</v>
      </c>
      <c r="P11" s="17">
        <v>2510</v>
      </c>
      <c r="Q11" s="17">
        <v>198</v>
      </c>
      <c r="R11" s="17">
        <v>39</v>
      </c>
      <c r="S11" s="24">
        <v>468</v>
      </c>
      <c r="T11" s="37">
        <v>123966</v>
      </c>
      <c r="U11" s="38">
        <v>424975</v>
      </c>
      <c r="V11" s="17">
        <v>0</v>
      </c>
      <c r="W11" s="36">
        <v>345</v>
      </c>
      <c r="X11" s="19"/>
      <c r="Y11" s="23"/>
    </row>
    <row r="12" spans="1:25" s="1" customFormat="1" ht="24" customHeight="1">
      <c r="A12" s="13" t="s">
        <v>51</v>
      </c>
      <c r="B12" s="17">
        <v>3</v>
      </c>
      <c r="C12" s="17">
        <v>2</v>
      </c>
      <c r="D12" s="20">
        <f t="shared" si="1"/>
        <v>267408</v>
      </c>
      <c r="E12" s="17">
        <v>6740</v>
      </c>
      <c r="F12" s="17">
        <v>12634</v>
      </c>
      <c r="G12" s="34">
        <v>7429</v>
      </c>
      <c r="H12" s="34">
        <v>19232</v>
      </c>
      <c r="I12" s="21">
        <v>27744</v>
      </c>
      <c r="J12" s="17">
        <v>20028</v>
      </c>
      <c r="K12" s="17">
        <v>19000</v>
      </c>
      <c r="L12" s="17">
        <v>59383</v>
      </c>
      <c r="M12" s="43">
        <v>37682</v>
      </c>
      <c r="N12" s="43">
        <v>57199</v>
      </c>
      <c r="O12" s="24">
        <v>337</v>
      </c>
      <c r="P12" s="17">
        <v>9978</v>
      </c>
      <c r="Q12" s="17">
        <v>232</v>
      </c>
      <c r="R12" s="17">
        <v>37</v>
      </c>
      <c r="S12" s="24">
        <v>694</v>
      </c>
      <c r="T12" s="37">
        <v>179486</v>
      </c>
      <c r="U12" s="38">
        <v>599282</v>
      </c>
      <c r="V12" s="17">
        <v>6797</v>
      </c>
      <c r="W12" s="36">
        <v>345</v>
      </c>
      <c r="X12" s="19"/>
      <c r="Y12" s="23"/>
    </row>
    <row r="13" spans="1:25" s="1" customFormat="1" ht="24" customHeight="1">
      <c r="A13" s="13" t="s">
        <v>52</v>
      </c>
      <c r="B13" s="17">
        <v>5</v>
      </c>
      <c r="C13" s="17">
        <v>0</v>
      </c>
      <c r="D13" s="20">
        <f t="shared" si="1"/>
        <v>280636</v>
      </c>
      <c r="E13" s="17">
        <v>9016</v>
      </c>
      <c r="F13" s="17">
        <v>16326</v>
      </c>
      <c r="G13" s="34">
        <v>8121</v>
      </c>
      <c r="H13" s="34">
        <v>14111</v>
      </c>
      <c r="I13" s="21">
        <v>39206</v>
      </c>
      <c r="J13" s="17">
        <v>25732</v>
      </c>
      <c r="K13" s="17">
        <v>19322</v>
      </c>
      <c r="L13" s="17">
        <v>72031</v>
      </c>
      <c r="M13" s="43">
        <v>19803</v>
      </c>
      <c r="N13" s="43">
        <v>55417</v>
      </c>
      <c r="O13" s="24">
        <v>1551</v>
      </c>
      <c r="P13" s="17">
        <v>3812</v>
      </c>
      <c r="Q13" s="17">
        <v>537</v>
      </c>
      <c r="R13" s="17">
        <v>60</v>
      </c>
      <c r="S13" s="24">
        <v>976</v>
      </c>
      <c r="T13" s="37">
        <v>282769</v>
      </c>
      <c r="U13" s="38">
        <v>929795</v>
      </c>
      <c r="V13" s="17">
        <v>1080</v>
      </c>
      <c r="W13" s="36">
        <v>345</v>
      </c>
      <c r="X13" s="19"/>
      <c r="Y13" s="23"/>
    </row>
    <row r="14" spans="1:25" s="1" customFormat="1" ht="24" customHeight="1">
      <c r="A14" s="13" t="s">
        <v>53</v>
      </c>
      <c r="B14" s="17">
        <v>2</v>
      </c>
      <c r="C14" s="17">
        <v>13</v>
      </c>
      <c r="D14" s="20">
        <f t="shared" si="1"/>
        <v>367253</v>
      </c>
      <c r="E14" s="17">
        <v>10306</v>
      </c>
      <c r="F14" s="17">
        <v>19734</v>
      </c>
      <c r="G14" s="34">
        <v>10547</v>
      </c>
      <c r="H14" s="34">
        <v>15603</v>
      </c>
      <c r="I14" s="22">
        <v>46736</v>
      </c>
      <c r="J14" s="17">
        <v>30904</v>
      </c>
      <c r="K14" s="17">
        <v>28489</v>
      </c>
      <c r="L14" s="17">
        <v>101044</v>
      </c>
      <c r="M14" s="43">
        <v>23312</v>
      </c>
      <c r="N14" s="43">
        <v>80066</v>
      </c>
      <c r="O14" s="24">
        <v>512</v>
      </c>
      <c r="P14" s="17">
        <v>323</v>
      </c>
      <c r="Q14" s="17">
        <v>275</v>
      </c>
      <c r="R14" s="17">
        <v>28</v>
      </c>
      <c r="S14" s="24">
        <v>1647</v>
      </c>
      <c r="T14" s="37">
        <v>211200</v>
      </c>
      <c r="U14" s="38">
        <v>624384</v>
      </c>
      <c r="V14" s="17">
        <v>1386</v>
      </c>
      <c r="W14" s="36">
        <v>345</v>
      </c>
      <c r="X14" s="19"/>
      <c r="Y14" s="23"/>
    </row>
    <row r="15" spans="1:25" s="1" customFormat="1" ht="24" customHeight="1">
      <c r="A15" s="13" t="s">
        <v>54</v>
      </c>
      <c r="B15" s="17">
        <v>2</v>
      </c>
      <c r="C15" s="17">
        <v>3</v>
      </c>
      <c r="D15" s="20">
        <f t="shared" si="1"/>
        <v>249766</v>
      </c>
      <c r="E15" s="17">
        <v>6633</v>
      </c>
      <c r="F15" s="17">
        <v>12697</v>
      </c>
      <c r="G15" s="34">
        <v>6654</v>
      </c>
      <c r="H15" s="34">
        <v>10988</v>
      </c>
      <c r="I15" s="21">
        <v>29839</v>
      </c>
      <c r="J15" s="17">
        <v>24619</v>
      </c>
      <c r="K15" s="17">
        <v>18349</v>
      </c>
      <c r="L15" s="17">
        <v>60803</v>
      </c>
      <c r="M15" s="43">
        <v>19052</v>
      </c>
      <c r="N15" s="43">
        <v>59925</v>
      </c>
      <c r="O15" s="24">
        <v>207</v>
      </c>
      <c r="P15" s="17">
        <v>307</v>
      </c>
      <c r="Q15" s="17">
        <v>159</v>
      </c>
      <c r="R15" s="17">
        <v>29</v>
      </c>
      <c r="S15" s="24">
        <v>867</v>
      </c>
      <c r="T15" s="37">
        <v>135917</v>
      </c>
      <c r="U15" s="38">
        <v>465343</v>
      </c>
      <c r="V15" s="17">
        <v>8112</v>
      </c>
      <c r="W15" s="36">
        <v>345</v>
      </c>
      <c r="X15" s="19"/>
      <c r="Y15" s="23"/>
    </row>
    <row r="16" spans="1:25" s="1" customFormat="1" ht="24" customHeight="1">
      <c r="A16" s="13" t="s">
        <v>55</v>
      </c>
      <c r="B16" s="17">
        <v>4</v>
      </c>
      <c r="C16" s="17">
        <v>1</v>
      </c>
      <c r="D16" s="20">
        <f t="shared" si="1"/>
        <v>299829</v>
      </c>
      <c r="E16" s="17">
        <v>8613</v>
      </c>
      <c r="F16" s="17">
        <v>15727</v>
      </c>
      <c r="G16" s="34">
        <v>10350</v>
      </c>
      <c r="H16" s="34">
        <v>17462</v>
      </c>
      <c r="I16" s="21">
        <v>32810</v>
      </c>
      <c r="J16" s="17">
        <v>61902</v>
      </c>
      <c r="K16" s="17">
        <v>19659</v>
      </c>
      <c r="L16" s="17">
        <v>57620</v>
      </c>
      <c r="M16" s="43">
        <v>23930</v>
      </c>
      <c r="N16" s="43">
        <v>51468</v>
      </c>
      <c r="O16" s="24">
        <v>288</v>
      </c>
      <c r="P16" s="17">
        <v>625</v>
      </c>
      <c r="Q16" s="17">
        <v>240</v>
      </c>
      <c r="R16" s="17">
        <v>57</v>
      </c>
      <c r="S16" s="24">
        <v>590</v>
      </c>
      <c r="T16" s="37">
        <v>120299</v>
      </c>
      <c r="U16" s="38">
        <v>415547</v>
      </c>
      <c r="V16" s="17">
        <v>1995</v>
      </c>
      <c r="W16" s="36">
        <v>345</v>
      </c>
      <c r="X16" s="19"/>
      <c r="Y16" s="23"/>
    </row>
    <row r="17" spans="1:25" s="1" customFormat="1" ht="24" customHeight="1">
      <c r="A17" s="13" t="s">
        <v>56</v>
      </c>
      <c r="B17" s="17">
        <v>6</v>
      </c>
      <c r="C17" s="17">
        <v>2</v>
      </c>
      <c r="D17" s="20">
        <f t="shared" si="1"/>
        <v>203331</v>
      </c>
      <c r="E17" s="17">
        <v>3303</v>
      </c>
      <c r="F17" s="17">
        <v>11308</v>
      </c>
      <c r="G17" s="34">
        <v>7220</v>
      </c>
      <c r="H17" s="34">
        <v>10860</v>
      </c>
      <c r="I17" s="21">
        <v>26951</v>
      </c>
      <c r="J17" s="17">
        <v>19393</v>
      </c>
      <c r="K17" s="17">
        <v>16057</v>
      </c>
      <c r="L17" s="17">
        <v>48355</v>
      </c>
      <c r="M17" s="43">
        <v>13514</v>
      </c>
      <c r="N17" s="43">
        <v>45631</v>
      </c>
      <c r="O17" s="24">
        <v>739</v>
      </c>
      <c r="P17" s="17">
        <v>552</v>
      </c>
      <c r="Q17" s="17">
        <v>340</v>
      </c>
      <c r="R17" s="17">
        <v>51</v>
      </c>
      <c r="S17" s="24">
        <v>644</v>
      </c>
      <c r="T17" s="37">
        <v>82431</v>
      </c>
      <c r="U17" s="38">
        <v>278397</v>
      </c>
      <c r="V17" s="17">
        <v>3810</v>
      </c>
      <c r="W17" s="36">
        <v>345</v>
      </c>
      <c r="X17" s="19"/>
      <c r="Y17" s="23"/>
    </row>
    <row r="18" spans="1:25" s="1" customFormat="1" ht="24" customHeight="1">
      <c r="A18" s="13" t="s">
        <v>57</v>
      </c>
      <c r="B18" s="17">
        <v>1</v>
      </c>
      <c r="C18" s="17">
        <v>6</v>
      </c>
      <c r="D18" s="20">
        <f t="shared" si="1"/>
        <v>164953</v>
      </c>
      <c r="E18" s="17">
        <v>3725</v>
      </c>
      <c r="F18" s="17">
        <v>8258</v>
      </c>
      <c r="G18" s="34">
        <v>4625</v>
      </c>
      <c r="H18" s="34">
        <v>9097</v>
      </c>
      <c r="I18" s="21">
        <v>21024</v>
      </c>
      <c r="J18" s="17">
        <v>14966</v>
      </c>
      <c r="K18" s="17">
        <v>12152</v>
      </c>
      <c r="L18" s="17">
        <v>44863</v>
      </c>
      <c r="M18" s="43">
        <v>12500</v>
      </c>
      <c r="N18" s="43">
        <v>33225</v>
      </c>
      <c r="O18" s="24">
        <v>518</v>
      </c>
      <c r="P18" s="17">
        <v>4822</v>
      </c>
      <c r="Q18" s="17">
        <v>85</v>
      </c>
      <c r="R18" s="17">
        <v>20</v>
      </c>
      <c r="S18" s="24">
        <v>357</v>
      </c>
      <c r="T18" s="37">
        <v>153811</v>
      </c>
      <c r="U18" s="38">
        <v>421163</v>
      </c>
      <c r="V18" s="17">
        <v>921</v>
      </c>
      <c r="W18" s="36">
        <v>345</v>
      </c>
      <c r="X18" s="19"/>
      <c r="Y18" s="23"/>
    </row>
    <row r="19" spans="1:25" s="1" customFormat="1" ht="24" customHeight="1">
      <c r="A19" s="13" t="s">
        <v>58</v>
      </c>
      <c r="B19" s="17">
        <v>1</v>
      </c>
      <c r="C19" s="17">
        <v>1</v>
      </c>
      <c r="D19" s="20">
        <f t="shared" si="1"/>
        <v>94055</v>
      </c>
      <c r="E19" s="17">
        <v>3411</v>
      </c>
      <c r="F19" s="17">
        <v>4157</v>
      </c>
      <c r="G19" s="17">
        <v>1633</v>
      </c>
      <c r="H19" s="34">
        <v>1633</v>
      </c>
      <c r="I19" s="21">
        <v>9766</v>
      </c>
      <c r="J19" s="17">
        <v>8712</v>
      </c>
      <c r="K19" s="17">
        <v>8047</v>
      </c>
      <c r="L19" s="17">
        <v>21134</v>
      </c>
      <c r="M19" s="43">
        <v>8505</v>
      </c>
      <c r="N19" s="43">
        <v>26863</v>
      </c>
      <c r="O19" s="24">
        <v>194</v>
      </c>
      <c r="P19" s="17">
        <v>609</v>
      </c>
      <c r="Q19" s="17">
        <v>114</v>
      </c>
      <c r="R19" s="17">
        <v>15</v>
      </c>
      <c r="S19" s="24">
        <v>245</v>
      </c>
      <c r="T19" s="37">
        <v>39200</v>
      </c>
      <c r="U19" s="38">
        <v>145077</v>
      </c>
      <c r="V19" s="17">
        <v>612</v>
      </c>
      <c r="W19" s="36">
        <v>345</v>
      </c>
      <c r="X19" s="19"/>
      <c r="Y19" s="23"/>
    </row>
    <row r="20" spans="1:25" s="1" customFormat="1" ht="24" customHeight="1">
      <c r="A20" s="13" t="s">
        <v>59</v>
      </c>
      <c r="B20" s="17">
        <v>1</v>
      </c>
      <c r="C20" s="17">
        <v>0</v>
      </c>
      <c r="D20" s="20">
        <f t="shared" si="1"/>
        <v>88506</v>
      </c>
      <c r="E20" s="17">
        <v>3835</v>
      </c>
      <c r="F20" s="17">
        <v>4850</v>
      </c>
      <c r="G20" s="34">
        <v>3349</v>
      </c>
      <c r="H20" s="34">
        <v>4772</v>
      </c>
      <c r="I20" s="18">
        <v>4347</v>
      </c>
      <c r="J20" s="17">
        <v>9585</v>
      </c>
      <c r="K20" s="17">
        <v>7682</v>
      </c>
      <c r="L20" s="17">
        <v>21382</v>
      </c>
      <c r="M20" s="43">
        <v>7267</v>
      </c>
      <c r="N20" s="43">
        <v>21263</v>
      </c>
      <c r="O20" s="24">
        <v>174</v>
      </c>
      <c r="P20" s="17">
        <v>1306</v>
      </c>
      <c r="Q20" s="17">
        <v>72</v>
      </c>
      <c r="R20" s="17">
        <v>11</v>
      </c>
      <c r="S20" s="24">
        <v>265</v>
      </c>
      <c r="T20" s="37">
        <v>24557</v>
      </c>
      <c r="U20" s="38">
        <v>83885</v>
      </c>
      <c r="V20" s="17">
        <v>101</v>
      </c>
      <c r="W20" s="36">
        <v>178</v>
      </c>
      <c r="X20" s="19"/>
      <c r="Y20" s="23"/>
    </row>
    <row r="21" spans="1:25" s="1" customFormat="1" ht="24" customHeight="1">
      <c r="A21" s="13" t="s">
        <v>60</v>
      </c>
      <c r="B21" s="17">
        <v>3</v>
      </c>
      <c r="C21" s="17">
        <v>0</v>
      </c>
      <c r="D21" s="20">
        <f t="shared" si="1"/>
        <v>204027</v>
      </c>
      <c r="E21" s="17">
        <v>5778</v>
      </c>
      <c r="F21" s="17">
        <v>8697</v>
      </c>
      <c r="G21" s="34">
        <v>5022</v>
      </c>
      <c r="H21" s="34">
        <v>10292</v>
      </c>
      <c r="I21" s="18">
        <v>24183</v>
      </c>
      <c r="J21" s="17">
        <v>18231</v>
      </c>
      <c r="K21" s="17">
        <v>18894</v>
      </c>
      <c r="L21" s="17">
        <v>47463</v>
      </c>
      <c r="M21" s="43">
        <v>15037</v>
      </c>
      <c r="N21" s="43">
        <v>50181</v>
      </c>
      <c r="O21" s="24">
        <v>249</v>
      </c>
      <c r="P21" s="17">
        <v>360</v>
      </c>
      <c r="Q21" s="17">
        <v>106</v>
      </c>
      <c r="R21" s="17">
        <v>41</v>
      </c>
      <c r="S21" s="24">
        <v>479</v>
      </c>
      <c r="T21" s="37">
        <v>145754</v>
      </c>
      <c r="U21" s="38">
        <v>489182</v>
      </c>
      <c r="V21" s="17">
        <v>538</v>
      </c>
      <c r="W21" s="36">
        <v>345</v>
      </c>
      <c r="X21" s="19"/>
      <c r="Y21" s="23"/>
    </row>
    <row r="22" spans="1:25" s="1" customFormat="1" ht="24" customHeight="1">
      <c r="A22" s="13" t="s">
        <v>61</v>
      </c>
      <c r="B22" s="17">
        <v>1</v>
      </c>
      <c r="C22" s="17">
        <v>1</v>
      </c>
      <c r="D22" s="20">
        <f t="shared" si="1"/>
        <v>59670</v>
      </c>
      <c r="E22" s="17">
        <v>2462</v>
      </c>
      <c r="F22" s="17">
        <v>2726</v>
      </c>
      <c r="G22" s="34">
        <v>1652</v>
      </c>
      <c r="H22" s="34">
        <v>3007</v>
      </c>
      <c r="I22" s="18">
        <v>6889</v>
      </c>
      <c r="J22" s="17">
        <v>5198</v>
      </c>
      <c r="K22" s="17">
        <v>5161</v>
      </c>
      <c r="L22" s="17">
        <v>13407</v>
      </c>
      <c r="M22" s="43">
        <v>4507</v>
      </c>
      <c r="N22" s="43">
        <v>14173</v>
      </c>
      <c r="O22" s="24">
        <v>488</v>
      </c>
      <c r="P22" s="17">
        <v>2056</v>
      </c>
      <c r="Q22" s="17">
        <v>43</v>
      </c>
      <c r="R22" s="17">
        <v>14</v>
      </c>
      <c r="S22" s="24">
        <v>167</v>
      </c>
      <c r="T22" s="37">
        <v>21353</v>
      </c>
      <c r="U22" s="38">
        <v>65432</v>
      </c>
      <c r="V22" s="17">
        <v>276</v>
      </c>
      <c r="W22" s="36">
        <v>326</v>
      </c>
      <c r="X22" s="19"/>
      <c r="Y22" s="23"/>
    </row>
    <row r="23" spans="1:25" s="1" customFormat="1" ht="24" customHeight="1">
      <c r="A23" s="13" t="s">
        <v>62</v>
      </c>
      <c r="B23" s="17">
        <v>3</v>
      </c>
      <c r="C23" s="17">
        <v>2</v>
      </c>
      <c r="D23" s="20">
        <f t="shared" si="1"/>
        <v>206899</v>
      </c>
      <c r="E23" s="17">
        <v>5829</v>
      </c>
      <c r="F23" s="17">
        <v>9046</v>
      </c>
      <c r="G23" s="34">
        <v>5112</v>
      </c>
      <c r="H23" s="34">
        <v>8835</v>
      </c>
      <c r="I23" s="18">
        <v>26228</v>
      </c>
      <c r="J23" s="17">
        <v>20256</v>
      </c>
      <c r="K23" s="17">
        <v>14435</v>
      </c>
      <c r="L23" s="17">
        <v>51939</v>
      </c>
      <c r="M23" s="43">
        <v>19945</v>
      </c>
      <c r="N23" s="43">
        <v>45007</v>
      </c>
      <c r="O23" s="24">
        <v>267</v>
      </c>
      <c r="P23" s="17">
        <v>202</v>
      </c>
      <c r="Q23" s="17">
        <v>176</v>
      </c>
      <c r="R23" s="17">
        <v>52</v>
      </c>
      <c r="S23" s="24">
        <v>252</v>
      </c>
      <c r="T23" s="37">
        <v>72949</v>
      </c>
      <c r="U23" s="38">
        <v>235043</v>
      </c>
      <c r="V23" s="17">
        <v>267</v>
      </c>
      <c r="W23" s="36">
        <v>345</v>
      </c>
      <c r="X23" s="19"/>
      <c r="Y23" s="23"/>
    </row>
    <row r="24" spans="1:25" s="1" customFormat="1" ht="24" customHeight="1">
      <c r="A24" s="13" t="s">
        <v>63</v>
      </c>
      <c r="B24" s="17">
        <v>2</v>
      </c>
      <c r="C24" s="17">
        <v>1</v>
      </c>
      <c r="D24" s="20">
        <f t="shared" si="1"/>
        <v>138925</v>
      </c>
      <c r="E24" s="17">
        <v>5291</v>
      </c>
      <c r="F24" s="17">
        <v>7032</v>
      </c>
      <c r="G24" s="34">
        <v>4700</v>
      </c>
      <c r="H24" s="34">
        <v>8142</v>
      </c>
      <c r="I24" s="18">
        <v>18493</v>
      </c>
      <c r="J24" s="17">
        <v>13683</v>
      </c>
      <c r="K24" s="17">
        <v>12198</v>
      </c>
      <c r="L24" s="17">
        <v>27848</v>
      </c>
      <c r="M24" s="43">
        <v>15916</v>
      </c>
      <c r="N24" s="43">
        <v>25453</v>
      </c>
      <c r="O24" s="24">
        <v>169</v>
      </c>
      <c r="P24" s="17">
        <v>1440</v>
      </c>
      <c r="Q24" s="17">
        <v>258</v>
      </c>
      <c r="R24" s="17">
        <v>25</v>
      </c>
      <c r="S24" s="24">
        <v>710</v>
      </c>
      <c r="T24" s="37">
        <v>55916</v>
      </c>
      <c r="U24" s="38">
        <v>162959</v>
      </c>
      <c r="V24" s="17">
        <v>1044</v>
      </c>
      <c r="W24" s="36">
        <v>345</v>
      </c>
      <c r="X24" s="19"/>
      <c r="Y24" s="23"/>
    </row>
    <row r="25" spans="1:25" s="1" customFormat="1" ht="24" customHeight="1">
      <c r="A25" s="13" t="s">
        <v>64</v>
      </c>
      <c r="B25" s="17">
        <v>1</v>
      </c>
      <c r="C25" s="17">
        <v>0</v>
      </c>
      <c r="D25" s="20">
        <f t="shared" si="1"/>
        <v>109539</v>
      </c>
      <c r="E25" s="17">
        <v>3135</v>
      </c>
      <c r="F25" s="17">
        <v>5344</v>
      </c>
      <c r="G25" s="34">
        <v>3616</v>
      </c>
      <c r="H25" s="34">
        <v>6714</v>
      </c>
      <c r="I25" s="18">
        <v>13826</v>
      </c>
      <c r="J25" s="17">
        <v>11135</v>
      </c>
      <c r="K25" s="17">
        <v>8031</v>
      </c>
      <c r="L25" s="17">
        <v>27282</v>
      </c>
      <c r="M25" s="43">
        <v>7769</v>
      </c>
      <c r="N25" s="43">
        <v>22150</v>
      </c>
      <c r="O25" s="24">
        <v>537</v>
      </c>
      <c r="P25" s="17">
        <v>203</v>
      </c>
      <c r="Q25" s="17">
        <v>136</v>
      </c>
      <c r="R25" s="17">
        <v>13</v>
      </c>
      <c r="S25" s="24">
        <v>162</v>
      </c>
      <c r="T25" s="37">
        <v>50879</v>
      </c>
      <c r="U25" s="38">
        <v>191571</v>
      </c>
      <c r="V25" s="17">
        <v>413</v>
      </c>
      <c r="W25" s="44">
        <v>345</v>
      </c>
      <c r="X25" s="19"/>
      <c r="Y25" s="23"/>
    </row>
    <row r="26" spans="1:25" s="1" customFormat="1" ht="24" customHeight="1">
      <c r="A26" s="13" t="s">
        <v>65</v>
      </c>
      <c r="B26" s="17">
        <v>1</v>
      </c>
      <c r="C26" s="17">
        <v>0</v>
      </c>
      <c r="D26" s="20">
        <f t="shared" si="1"/>
        <v>61614</v>
      </c>
      <c r="E26" s="17">
        <v>2170</v>
      </c>
      <c r="F26" s="17">
        <v>2620</v>
      </c>
      <c r="G26" s="34">
        <v>2005</v>
      </c>
      <c r="H26" s="34">
        <v>3040</v>
      </c>
      <c r="I26" s="18">
        <v>8531</v>
      </c>
      <c r="J26" s="17">
        <v>6873</v>
      </c>
      <c r="K26" s="17">
        <v>5875</v>
      </c>
      <c r="L26" s="17">
        <v>15237</v>
      </c>
      <c r="M26" s="43">
        <v>4821</v>
      </c>
      <c r="N26" s="43">
        <v>10216</v>
      </c>
      <c r="O26" s="24">
        <v>226</v>
      </c>
      <c r="P26" s="17">
        <v>1217</v>
      </c>
      <c r="Q26" s="17">
        <v>57</v>
      </c>
      <c r="R26" s="17">
        <v>11</v>
      </c>
      <c r="S26" s="24">
        <v>34</v>
      </c>
      <c r="T26" s="37">
        <v>23381</v>
      </c>
      <c r="U26" s="38">
        <v>70888</v>
      </c>
      <c r="V26" s="17">
        <v>36</v>
      </c>
      <c r="W26" s="44">
        <v>345</v>
      </c>
      <c r="X26" s="19"/>
      <c r="Y26" s="23"/>
    </row>
    <row r="27" spans="1:25" s="1" customFormat="1" ht="24" customHeight="1">
      <c r="A27" s="13" t="s">
        <v>66</v>
      </c>
      <c r="B27" s="17">
        <v>1</v>
      </c>
      <c r="C27" s="17">
        <v>0</v>
      </c>
      <c r="D27" s="20">
        <f t="shared" si="1"/>
        <v>49297</v>
      </c>
      <c r="E27" s="17">
        <v>1463</v>
      </c>
      <c r="F27" s="17">
        <v>2192</v>
      </c>
      <c r="G27" s="34">
        <v>2048</v>
      </c>
      <c r="H27" s="34">
        <v>2501</v>
      </c>
      <c r="I27" s="18">
        <v>5468</v>
      </c>
      <c r="J27" s="17">
        <v>4908</v>
      </c>
      <c r="K27" s="17">
        <v>4538</v>
      </c>
      <c r="L27" s="17">
        <v>11470</v>
      </c>
      <c r="M27" s="43">
        <v>4135</v>
      </c>
      <c r="N27" s="43">
        <v>10573</v>
      </c>
      <c r="O27" s="24">
        <v>1</v>
      </c>
      <c r="P27" s="17">
        <v>1047</v>
      </c>
      <c r="Q27" s="17">
        <v>51</v>
      </c>
      <c r="R27" s="17">
        <v>10</v>
      </c>
      <c r="S27" s="24">
        <v>50</v>
      </c>
      <c r="T27" s="37">
        <v>2414</v>
      </c>
      <c r="U27" s="38">
        <v>7278</v>
      </c>
      <c r="V27" s="17">
        <v>415</v>
      </c>
      <c r="W27" s="44">
        <v>343</v>
      </c>
      <c r="X27" s="19"/>
      <c r="Y27" s="23"/>
    </row>
    <row r="28" spans="1:25" s="1" customFormat="1" ht="24" customHeight="1">
      <c r="A28" s="13" t="s">
        <v>67</v>
      </c>
      <c r="B28" s="17">
        <v>1</v>
      </c>
      <c r="C28" s="17">
        <v>0</v>
      </c>
      <c r="D28" s="20">
        <f t="shared" si="1"/>
        <v>36098</v>
      </c>
      <c r="E28" s="17">
        <v>1060</v>
      </c>
      <c r="F28" s="17">
        <v>1590</v>
      </c>
      <c r="G28" s="34">
        <v>1154</v>
      </c>
      <c r="H28" s="34">
        <v>1789</v>
      </c>
      <c r="I28" s="18">
        <v>4897</v>
      </c>
      <c r="J28" s="17">
        <v>3331</v>
      </c>
      <c r="K28" s="17">
        <v>3077</v>
      </c>
      <c r="L28" s="17">
        <v>8283</v>
      </c>
      <c r="M28" s="43">
        <v>3055</v>
      </c>
      <c r="N28" s="43">
        <v>7861</v>
      </c>
      <c r="O28" s="24">
        <v>1</v>
      </c>
      <c r="P28" s="17">
        <v>169</v>
      </c>
      <c r="Q28" s="17">
        <v>49</v>
      </c>
      <c r="R28" s="17">
        <v>6</v>
      </c>
      <c r="S28" s="24">
        <v>30</v>
      </c>
      <c r="T28" s="37">
        <v>2295</v>
      </c>
      <c r="U28" s="38">
        <v>6555</v>
      </c>
      <c r="V28" s="17">
        <v>0</v>
      </c>
      <c r="W28" s="44">
        <v>299</v>
      </c>
      <c r="X28" s="19"/>
      <c r="Y28" s="23"/>
    </row>
    <row r="29" spans="1:25" s="1" customFormat="1" ht="24" customHeight="1">
      <c r="A29" s="13" t="s">
        <v>68</v>
      </c>
      <c r="B29" s="17">
        <v>1</v>
      </c>
      <c r="C29" s="17">
        <v>0</v>
      </c>
      <c r="D29" s="20">
        <f t="shared" si="1"/>
        <v>65816</v>
      </c>
      <c r="E29" s="17">
        <v>2135</v>
      </c>
      <c r="F29" s="17">
        <v>3417</v>
      </c>
      <c r="G29" s="34">
        <v>1665</v>
      </c>
      <c r="H29" s="34">
        <v>3127</v>
      </c>
      <c r="I29" s="18">
        <v>8560</v>
      </c>
      <c r="J29" s="17">
        <v>6945</v>
      </c>
      <c r="K29" s="17">
        <v>5668</v>
      </c>
      <c r="L29" s="17">
        <v>15620</v>
      </c>
      <c r="M29" s="43">
        <v>4664</v>
      </c>
      <c r="N29" s="43">
        <v>14014</v>
      </c>
      <c r="O29" s="24">
        <v>1</v>
      </c>
      <c r="P29" s="17">
        <v>54</v>
      </c>
      <c r="Q29" s="17">
        <v>74</v>
      </c>
      <c r="R29" s="17">
        <v>10</v>
      </c>
      <c r="S29" s="24">
        <v>112</v>
      </c>
      <c r="T29" s="37">
        <v>14962</v>
      </c>
      <c r="U29" s="38">
        <v>50069</v>
      </c>
      <c r="V29" s="17">
        <v>923</v>
      </c>
      <c r="W29" s="44">
        <v>345</v>
      </c>
      <c r="X29" s="19"/>
      <c r="Y29" s="23"/>
    </row>
    <row r="30" spans="1:25" s="1" customFormat="1" ht="24" customHeight="1">
      <c r="A30" s="13" t="s">
        <v>69</v>
      </c>
      <c r="B30" s="17">
        <v>1</v>
      </c>
      <c r="C30" s="17">
        <v>0</v>
      </c>
      <c r="D30" s="20">
        <f t="shared" si="1"/>
        <v>35598</v>
      </c>
      <c r="E30" s="17">
        <v>768</v>
      </c>
      <c r="F30" s="17">
        <v>1479</v>
      </c>
      <c r="G30" s="17">
        <v>1149</v>
      </c>
      <c r="H30" s="34">
        <v>1495</v>
      </c>
      <c r="I30" s="18">
        <v>3735</v>
      </c>
      <c r="J30" s="17">
        <v>3803</v>
      </c>
      <c r="K30" s="17">
        <v>3177</v>
      </c>
      <c r="L30" s="17">
        <v>8340</v>
      </c>
      <c r="M30" s="43">
        <v>3043</v>
      </c>
      <c r="N30" s="43">
        <v>8609</v>
      </c>
      <c r="O30" s="24">
        <v>0</v>
      </c>
      <c r="P30" s="17">
        <v>133</v>
      </c>
      <c r="Q30" s="17">
        <v>20</v>
      </c>
      <c r="R30" s="17">
        <v>8</v>
      </c>
      <c r="S30" s="24">
        <v>101</v>
      </c>
      <c r="T30" s="37">
        <v>2248</v>
      </c>
      <c r="U30" s="38">
        <v>7551</v>
      </c>
      <c r="V30" s="17">
        <v>0</v>
      </c>
      <c r="W30" s="44">
        <v>345</v>
      </c>
      <c r="X30" s="19"/>
      <c r="Y30" s="23"/>
    </row>
    <row r="31" spans="1:25" s="1" customFormat="1" ht="24" customHeight="1">
      <c r="A31" s="14" t="s">
        <v>70</v>
      </c>
      <c r="B31" s="17">
        <v>1</v>
      </c>
      <c r="C31" s="17">
        <v>0</v>
      </c>
      <c r="D31" s="20">
        <f t="shared" si="1"/>
        <v>61148</v>
      </c>
      <c r="E31" s="17">
        <v>1378</v>
      </c>
      <c r="F31" s="17">
        <v>2767</v>
      </c>
      <c r="G31" s="34">
        <v>1961</v>
      </c>
      <c r="H31" s="34">
        <v>2675</v>
      </c>
      <c r="I31" s="18">
        <v>7451</v>
      </c>
      <c r="J31" s="17">
        <v>5545</v>
      </c>
      <c r="K31" s="17">
        <v>4394</v>
      </c>
      <c r="L31" s="17">
        <v>13623</v>
      </c>
      <c r="M31" s="43">
        <v>4062</v>
      </c>
      <c r="N31" s="43">
        <v>17140</v>
      </c>
      <c r="O31" s="24">
        <v>152</v>
      </c>
      <c r="P31" s="17">
        <v>2149</v>
      </c>
      <c r="Q31" s="17">
        <v>102</v>
      </c>
      <c r="R31" s="17">
        <v>12</v>
      </c>
      <c r="S31" s="24">
        <v>200</v>
      </c>
      <c r="T31" s="37">
        <v>17603</v>
      </c>
      <c r="U31" s="38">
        <v>55747</v>
      </c>
      <c r="V31" s="17">
        <v>2184</v>
      </c>
      <c r="W31" s="44">
        <v>345</v>
      </c>
      <c r="X31" s="19"/>
      <c r="Y31" s="23"/>
    </row>
    <row r="32" spans="1:25" s="1" customFormat="1" ht="24" customHeight="1">
      <c r="A32" s="13" t="s">
        <v>71</v>
      </c>
      <c r="B32" s="17">
        <v>1</v>
      </c>
      <c r="C32" s="17">
        <v>0</v>
      </c>
      <c r="D32" s="20">
        <f t="shared" si="1"/>
        <v>26051</v>
      </c>
      <c r="E32" s="17">
        <v>650</v>
      </c>
      <c r="F32" s="17">
        <v>1016</v>
      </c>
      <c r="G32" s="17">
        <v>630</v>
      </c>
      <c r="H32" s="34">
        <v>1634</v>
      </c>
      <c r="I32" s="18">
        <v>2617</v>
      </c>
      <c r="J32" s="17">
        <v>2603</v>
      </c>
      <c r="K32" s="17">
        <v>2349</v>
      </c>
      <c r="L32" s="17">
        <v>6145</v>
      </c>
      <c r="M32" s="43">
        <v>2163</v>
      </c>
      <c r="N32" s="43">
        <v>6243</v>
      </c>
      <c r="O32" s="24">
        <v>1</v>
      </c>
      <c r="P32" s="17">
        <v>388</v>
      </c>
      <c r="Q32" s="17">
        <v>46</v>
      </c>
      <c r="R32" s="17">
        <v>7</v>
      </c>
      <c r="S32" s="24">
        <v>48</v>
      </c>
      <c r="T32" s="37">
        <v>1995</v>
      </c>
      <c r="U32" s="38">
        <v>5399</v>
      </c>
      <c r="V32" s="17">
        <v>263</v>
      </c>
      <c r="W32" s="44">
        <v>345</v>
      </c>
      <c r="X32" s="19"/>
      <c r="Y32" s="23"/>
    </row>
    <row r="33" spans="1:25" s="1" customFormat="1" ht="24" customHeight="1">
      <c r="A33" s="13" t="s">
        <v>72</v>
      </c>
      <c r="B33" s="17">
        <v>1</v>
      </c>
      <c r="C33" s="17">
        <v>0</v>
      </c>
      <c r="D33" s="20">
        <f t="shared" si="1"/>
        <v>47731</v>
      </c>
      <c r="E33" s="17">
        <v>1257</v>
      </c>
      <c r="F33" s="17">
        <v>2242</v>
      </c>
      <c r="G33" s="34">
        <v>1760</v>
      </c>
      <c r="H33" s="34">
        <v>2194</v>
      </c>
      <c r="I33" s="18">
        <v>5502</v>
      </c>
      <c r="J33" s="17">
        <v>4197</v>
      </c>
      <c r="K33" s="17">
        <v>4453</v>
      </c>
      <c r="L33" s="17">
        <v>12545</v>
      </c>
      <c r="M33" s="43">
        <v>3547</v>
      </c>
      <c r="N33" s="43">
        <v>10033</v>
      </c>
      <c r="O33" s="24">
        <v>1</v>
      </c>
      <c r="P33" s="17">
        <v>662</v>
      </c>
      <c r="Q33" s="17">
        <v>33</v>
      </c>
      <c r="R33" s="17">
        <v>6</v>
      </c>
      <c r="S33" s="24">
        <v>90</v>
      </c>
      <c r="T33" s="37">
        <v>4408</v>
      </c>
      <c r="U33" s="38">
        <v>13744</v>
      </c>
      <c r="V33" s="17">
        <v>1144</v>
      </c>
      <c r="W33" s="44">
        <v>345</v>
      </c>
      <c r="X33" s="19"/>
      <c r="Y33" s="23"/>
    </row>
    <row r="34" spans="1:25" s="1" customFormat="1" ht="24" customHeight="1">
      <c r="A34" s="13" t="s">
        <v>73</v>
      </c>
      <c r="B34" s="17">
        <v>1</v>
      </c>
      <c r="C34" s="17">
        <v>0</v>
      </c>
      <c r="D34" s="20">
        <f t="shared" si="1"/>
        <v>30221</v>
      </c>
      <c r="E34" s="17">
        <v>742</v>
      </c>
      <c r="F34" s="17">
        <v>2225</v>
      </c>
      <c r="G34" s="34">
        <v>1325</v>
      </c>
      <c r="H34" s="34">
        <v>1414</v>
      </c>
      <c r="I34" s="18">
        <v>4878</v>
      </c>
      <c r="J34" s="17">
        <v>3302</v>
      </c>
      <c r="K34" s="17">
        <v>2483</v>
      </c>
      <c r="L34" s="17">
        <v>7019</v>
      </c>
      <c r="M34" s="43">
        <v>1810</v>
      </c>
      <c r="N34" s="43">
        <v>5022</v>
      </c>
      <c r="O34" s="24">
        <v>1</v>
      </c>
      <c r="P34" s="17">
        <v>122</v>
      </c>
      <c r="Q34" s="17">
        <v>31</v>
      </c>
      <c r="R34" s="17">
        <v>4</v>
      </c>
      <c r="S34" s="24">
        <v>100</v>
      </c>
      <c r="T34" s="37">
        <v>3893</v>
      </c>
      <c r="U34" s="38">
        <v>13262</v>
      </c>
      <c r="V34" s="17">
        <v>366</v>
      </c>
      <c r="W34" s="44">
        <v>345</v>
      </c>
      <c r="X34" s="19"/>
      <c r="Y34" s="23"/>
    </row>
    <row r="35" spans="1:25" s="1" customFormat="1" ht="24" customHeight="1">
      <c r="A35" s="13" t="s">
        <v>74</v>
      </c>
      <c r="B35" s="17">
        <v>1</v>
      </c>
      <c r="C35" s="17">
        <v>0</v>
      </c>
      <c r="D35" s="20">
        <f t="shared" si="1"/>
        <v>60792</v>
      </c>
      <c r="E35" s="17">
        <v>2627</v>
      </c>
      <c r="F35" s="17">
        <v>2919</v>
      </c>
      <c r="G35" s="34">
        <v>2305</v>
      </c>
      <c r="H35" s="34">
        <v>3528</v>
      </c>
      <c r="I35" s="18">
        <v>6739</v>
      </c>
      <c r="J35" s="17">
        <v>6437</v>
      </c>
      <c r="K35" s="17">
        <v>5704</v>
      </c>
      <c r="L35" s="17">
        <v>14244</v>
      </c>
      <c r="M35" s="43">
        <v>4337</v>
      </c>
      <c r="N35" s="43">
        <v>11946</v>
      </c>
      <c r="O35" s="24">
        <v>6</v>
      </c>
      <c r="P35" s="17">
        <v>4383</v>
      </c>
      <c r="Q35" s="17">
        <v>70</v>
      </c>
      <c r="R35" s="17">
        <v>13</v>
      </c>
      <c r="S35" s="24">
        <v>60</v>
      </c>
      <c r="T35" s="37">
        <v>12602</v>
      </c>
      <c r="U35" s="38">
        <v>41819</v>
      </c>
      <c r="V35" s="17">
        <v>586</v>
      </c>
      <c r="W35" s="44">
        <v>345</v>
      </c>
      <c r="X35" s="19"/>
      <c r="Y35" s="23"/>
    </row>
    <row r="36" spans="1:25" s="1" customFormat="1" ht="24" customHeight="1">
      <c r="A36" s="13" t="s">
        <v>75</v>
      </c>
      <c r="B36" s="17">
        <v>1</v>
      </c>
      <c r="C36" s="17">
        <v>0</v>
      </c>
      <c r="D36" s="20">
        <f t="shared" si="1"/>
        <v>64306</v>
      </c>
      <c r="E36" s="17">
        <v>1911</v>
      </c>
      <c r="F36" s="17">
        <v>2999</v>
      </c>
      <c r="G36" s="34">
        <v>1944</v>
      </c>
      <c r="H36" s="34">
        <v>5281</v>
      </c>
      <c r="I36" s="18">
        <v>6390</v>
      </c>
      <c r="J36" s="17">
        <v>6140</v>
      </c>
      <c r="K36" s="17">
        <v>6355</v>
      </c>
      <c r="L36" s="17">
        <v>18774</v>
      </c>
      <c r="M36" s="43">
        <v>4414</v>
      </c>
      <c r="N36" s="43">
        <v>9446</v>
      </c>
      <c r="O36" s="24">
        <v>652</v>
      </c>
      <c r="P36" s="17">
        <v>355</v>
      </c>
      <c r="Q36" s="17">
        <v>50</v>
      </c>
      <c r="R36" s="17">
        <v>18</v>
      </c>
      <c r="S36" s="25">
        <v>50</v>
      </c>
      <c r="T36" s="37">
        <v>11119</v>
      </c>
      <c r="U36" s="38">
        <v>39575</v>
      </c>
      <c r="V36" s="17">
        <v>1048</v>
      </c>
      <c r="W36" s="44">
        <v>343</v>
      </c>
      <c r="X36" s="19"/>
      <c r="Y36" s="23"/>
    </row>
    <row r="37" spans="1:25" s="1" customFormat="1" ht="24" customHeight="1">
      <c r="A37" s="13" t="s">
        <v>76</v>
      </c>
      <c r="B37" s="17">
        <v>1</v>
      </c>
      <c r="C37" s="17">
        <v>0</v>
      </c>
      <c r="D37" s="20">
        <f t="shared" si="1"/>
        <v>25941</v>
      </c>
      <c r="E37" s="17">
        <v>594</v>
      </c>
      <c r="F37" s="17">
        <v>1322</v>
      </c>
      <c r="G37" s="17">
        <v>822</v>
      </c>
      <c r="H37" s="34">
        <v>1135</v>
      </c>
      <c r="I37" s="18">
        <v>3368</v>
      </c>
      <c r="J37" s="17">
        <v>3125</v>
      </c>
      <c r="K37" s="17">
        <v>3036</v>
      </c>
      <c r="L37" s="17">
        <v>5988</v>
      </c>
      <c r="M37" s="43">
        <v>1787</v>
      </c>
      <c r="N37" s="43">
        <v>4761</v>
      </c>
      <c r="O37" s="24">
        <v>3</v>
      </c>
      <c r="P37" s="17">
        <v>148</v>
      </c>
      <c r="Q37" s="17">
        <v>9</v>
      </c>
      <c r="R37" s="17">
        <v>4</v>
      </c>
      <c r="S37" s="24">
        <v>32</v>
      </c>
      <c r="T37" s="37">
        <v>1182</v>
      </c>
      <c r="U37" s="38">
        <v>2799</v>
      </c>
      <c r="V37" s="17">
        <v>0</v>
      </c>
      <c r="W37" s="44">
        <v>321</v>
      </c>
      <c r="X37" s="19"/>
      <c r="Y37" s="23"/>
    </row>
    <row r="38" spans="1:23" s="1" customFormat="1" ht="13.5" customHeight="1">
      <c r="A38" s="29" t="s">
        <v>82</v>
      </c>
      <c r="B38" s="19"/>
      <c r="F38" s="40" t="s">
        <v>83</v>
      </c>
      <c r="K38" s="41" t="s">
        <v>84</v>
      </c>
      <c r="P38" s="41"/>
      <c r="Q38" s="41" t="s">
        <v>7</v>
      </c>
      <c r="R38" s="41"/>
      <c r="T38" s="30"/>
      <c r="U38" s="30"/>
      <c r="V38" s="31"/>
      <c r="W38" s="30"/>
    </row>
    <row r="39" spans="5:11" s="1" customFormat="1" ht="13.5" customHeight="1">
      <c r="E39" s="42"/>
      <c r="K39" s="41" t="s">
        <v>85</v>
      </c>
    </row>
    <row r="40" spans="1:10" s="1" customFormat="1" ht="13.5" customHeight="1">
      <c r="A40" s="39" t="s">
        <v>86</v>
      </c>
      <c r="B40" s="29"/>
      <c r="C40" s="29"/>
      <c r="D40" s="29"/>
      <c r="E40" s="29"/>
      <c r="F40" s="29"/>
      <c r="G40" s="29"/>
      <c r="H40" s="29"/>
      <c r="I40" s="29"/>
      <c r="J40" s="29"/>
    </row>
    <row r="41" spans="1:10" s="1" customFormat="1" ht="13.5" customHeight="1">
      <c r="A41" s="26" t="s">
        <v>38</v>
      </c>
      <c r="B41" s="29"/>
      <c r="C41" s="29"/>
      <c r="D41" s="29"/>
      <c r="E41" s="29"/>
      <c r="F41" s="29"/>
      <c r="G41" s="29"/>
      <c r="H41" s="29"/>
      <c r="I41" s="29"/>
      <c r="J41" s="29"/>
    </row>
    <row r="42" spans="1:14" s="1" customFormat="1" ht="13.5" customHeight="1">
      <c r="A42" s="26" t="s">
        <v>46</v>
      </c>
      <c r="B42" s="29"/>
      <c r="C42" s="29"/>
      <c r="D42" s="29"/>
      <c r="E42" s="29"/>
      <c r="F42" s="29"/>
      <c r="G42" s="29"/>
      <c r="H42" s="29"/>
      <c r="I42" s="29"/>
      <c r="J42" s="29"/>
      <c r="N42" s="6"/>
    </row>
    <row r="43" spans="1:14" s="1" customFormat="1" ht="13.5" customHeight="1">
      <c r="A43" s="26" t="s">
        <v>47</v>
      </c>
      <c r="B43" s="32"/>
      <c r="C43" s="32"/>
      <c r="D43" s="45"/>
      <c r="E43" s="29"/>
      <c r="F43" s="29"/>
      <c r="G43" s="29"/>
      <c r="H43" s="29"/>
      <c r="I43" s="29"/>
      <c r="J43" s="29"/>
      <c r="N43" s="9"/>
    </row>
    <row r="44" spans="1:10" s="6" customFormat="1" ht="13.5" customHeight="1">
      <c r="A44" s="32" t="s">
        <v>89</v>
      </c>
      <c r="B44" s="32"/>
      <c r="C44" s="45"/>
      <c r="D44" s="45"/>
      <c r="E44" s="45"/>
      <c r="F44" s="45"/>
      <c r="G44" s="45"/>
      <c r="H44" s="45"/>
      <c r="I44" s="45"/>
      <c r="J44" s="45"/>
    </row>
  </sheetData>
  <sheetProtection/>
  <mergeCells count="22">
    <mergeCell ref="A5:A7"/>
    <mergeCell ref="W5:W7"/>
    <mergeCell ref="Q6:Q7"/>
    <mergeCell ref="V5:V7"/>
    <mergeCell ref="A1:C1"/>
    <mergeCell ref="A2:C2"/>
    <mergeCell ref="D6:O6"/>
    <mergeCell ref="P6:P7"/>
    <mergeCell ref="A3:W3"/>
    <mergeCell ref="S5:S7"/>
    <mergeCell ref="U5:U7"/>
    <mergeCell ref="B5:B7"/>
    <mergeCell ref="T1:W1"/>
    <mergeCell ref="T2:W2"/>
    <mergeCell ref="R1:S1"/>
    <mergeCell ref="R2:S2"/>
    <mergeCell ref="T5:T7"/>
    <mergeCell ref="C5:C7"/>
    <mergeCell ref="R4:W4"/>
    <mergeCell ref="R6:R7"/>
    <mergeCell ref="D5:R5"/>
    <mergeCell ref="I4:N4"/>
  </mergeCells>
  <printOptions horizontalCentered="1"/>
  <pageMargins left="0.5" right="0.47" top="0.34" bottom="0.82" header="0.31496062992125984" footer="0.39"/>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W14"/>
  <sheetViews>
    <sheetView zoomScale="75" zoomScaleNormal="75" zoomScalePageLayoutView="0" workbookViewId="0" topLeftCell="A1">
      <selection activeCell="S13" sqref="S13"/>
    </sheetView>
  </sheetViews>
  <sheetFormatPr defaultColWidth="10.00390625" defaultRowHeight="16.5"/>
  <cols>
    <col min="1" max="1" width="8.25390625" style="9" customWidth="1"/>
    <col min="2" max="2" width="4.50390625" style="9" customWidth="1"/>
    <col min="3" max="3" width="4.25390625" style="9" customWidth="1"/>
    <col min="4" max="4" width="6.125" style="9" customWidth="1"/>
    <col min="5" max="22" width="5.625" style="9" customWidth="1"/>
    <col min="23" max="23" width="7.00390625" style="9" customWidth="1"/>
    <col min="24" max="16384" width="10.00390625" style="9" customWidth="1"/>
  </cols>
  <sheetData>
    <row r="1" spans="1:23" s="3" customFormat="1" ht="40.5" customHeight="1">
      <c r="A1" s="66" t="s">
        <v>39</v>
      </c>
      <c r="B1" s="67"/>
      <c r="C1" s="67"/>
      <c r="D1" s="67"/>
      <c r="E1" s="67"/>
      <c r="F1" s="67"/>
      <c r="G1" s="67"/>
      <c r="H1" s="67"/>
      <c r="I1" s="67"/>
      <c r="J1" s="67"/>
      <c r="K1" s="67"/>
      <c r="L1" s="67"/>
      <c r="M1" s="67"/>
      <c r="N1" s="67"/>
      <c r="O1" s="67"/>
      <c r="P1" s="67"/>
      <c r="Q1" s="67"/>
      <c r="R1" s="67"/>
      <c r="S1" s="67"/>
      <c r="T1" s="67"/>
      <c r="U1" s="67"/>
      <c r="V1" s="67"/>
      <c r="W1" s="67"/>
    </row>
    <row r="2" spans="1:23" ht="27" customHeight="1">
      <c r="A2" s="7" t="s">
        <v>40</v>
      </c>
      <c r="B2" s="8"/>
      <c r="C2" s="8"/>
      <c r="D2" s="8"/>
      <c r="E2" s="8"/>
      <c r="F2" s="8"/>
      <c r="G2" s="8"/>
      <c r="H2" s="8"/>
      <c r="I2" s="8"/>
      <c r="J2" s="8"/>
      <c r="K2" s="8"/>
      <c r="L2" s="8"/>
      <c r="M2" s="8"/>
      <c r="N2" s="8"/>
      <c r="O2" s="8"/>
      <c r="P2" s="8"/>
      <c r="Q2" s="8"/>
      <c r="R2" s="8"/>
      <c r="S2" s="8"/>
      <c r="T2" s="8"/>
      <c r="U2" s="8"/>
      <c r="V2" s="8"/>
      <c r="W2" s="8"/>
    </row>
    <row r="3" spans="1:23" ht="27" customHeight="1">
      <c r="A3" s="7" t="s">
        <v>28</v>
      </c>
      <c r="B3" s="8"/>
      <c r="C3" s="8"/>
      <c r="D3" s="8"/>
      <c r="E3" s="8"/>
      <c r="F3" s="8"/>
      <c r="G3" s="8"/>
      <c r="H3" s="8"/>
      <c r="I3" s="8"/>
      <c r="J3" s="8"/>
      <c r="K3" s="8"/>
      <c r="L3" s="8"/>
      <c r="M3" s="8"/>
      <c r="N3" s="8"/>
      <c r="O3" s="8"/>
      <c r="P3" s="8"/>
      <c r="Q3" s="8"/>
      <c r="R3" s="8"/>
      <c r="S3" s="8"/>
      <c r="T3" s="8"/>
      <c r="U3" s="8"/>
      <c r="V3" s="8"/>
      <c r="W3" s="8"/>
    </row>
    <row r="4" spans="1:23" ht="27" customHeight="1">
      <c r="A4" s="10" t="s">
        <v>29</v>
      </c>
      <c r="B4" s="8"/>
      <c r="C4" s="8"/>
      <c r="D4" s="8"/>
      <c r="E4" s="8"/>
      <c r="F4" s="8"/>
      <c r="G4" s="8"/>
      <c r="H4" s="8"/>
      <c r="I4" s="8"/>
      <c r="J4" s="8"/>
      <c r="K4" s="8"/>
      <c r="L4" s="8"/>
      <c r="M4" s="8"/>
      <c r="N4" s="8"/>
      <c r="O4" s="8"/>
      <c r="P4" s="8"/>
      <c r="Q4" s="8"/>
      <c r="R4" s="8"/>
      <c r="S4" s="8"/>
      <c r="T4" s="8"/>
      <c r="U4" s="8"/>
      <c r="V4" s="8"/>
      <c r="W4" s="8"/>
    </row>
    <row r="5" spans="1:23" ht="27" customHeight="1">
      <c r="A5" s="10" t="s">
        <v>30</v>
      </c>
      <c r="B5" s="8"/>
      <c r="C5" s="8"/>
      <c r="D5" s="8"/>
      <c r="E5" s="8"/>
      <c r="F5" s="8"/>
      <c r="G5" s="8"/>
      <c r="H5" s="8"/>
      <c r="I5" s="8"/>
      <c r="J5" s="8"/>
      <c r="K5" s="8"/>
      <c r="L5" s="8"/>
      <c r="M5" s="8"/>
      <c r="N5" s="8"/>
      <c r="O5" s="8"/>
      <c r="P5" s="8"/>
      <c r="Q5" s="8"/>
      <c r="R5" s="8"/>
      <c r="S5" s="8"/>
      <c r="T5" s="8"/>
      <c r="U5" s="8"/>
      <c r="V5" s="8"/>
      <c r="W5" s="8"/>
    </row>
    <row r="6" spans="1:23" ht="27" customHeight="1">
      <c r="A6" s="7" t="s">
        <v>31</v>
      </c>
      <c r="B6" s="8"/>
      <c r="C6" s="8"/>
      <c r="D6" s="8"/>
      <c r="E6" s="8"/>
      <c r="F6" s="8"/>
      <c r="G6" s="8"/>
      <c r="H6" s="8"/>
      <c r="I6" s="8"/>
      <c r="J6" s="8"/>
      <c r="K6" s="8"/>
      <c r="L6" s="8"/>
      <c r="M6" s="8"/>
      <c r="N6" s="8"/>
      <c r="O6" s="8"/>
      <c r="P6" s="8"/>
      <c r="Q6" s="8"/>
      <c r="R6" s="8"/>
      <c r="S6" s="8"/>
      <c r="T6" s="8"/>
      <c r="U6" s="8"/>
      <c r="V6" s="8"/>
      <c r="W6" s="8"/>
    </row>
    <row r="7" spans="1:23" ht="27" customHeight="1">
      <c r="A7" s="10" t="s">
        <v>32</v>
      </c>
      <c r="B7" s="8"/>
      <c r="C7" s="8"/>
      <c r="D7" s="8"/>
      <c r="E7" s="8"/>
      <c r="F7" s="8"/>
      <c r="G7" s="8"/>
      <c r="H7" s="8"/>
      <c r="I7" s="8"/>
      <c r="J7" s="8"/>
      <c r="K7" s="8"/>
      <c r="L7" s="8"/>
      <c r="M7" s="8"/>
      <c r="N7" s="8"/>
      <c r="O7" s="8"/>
      <c r="P7" s="8"/>
      <c r="Q7" s="8"/>
      <c r="R7" s="8"/>
      <c r="S7" s="8"/>
      <c r="T7" s="8"/>
      <c r="U7" s="8"/>
      <c r="V7" s="8"/>
      <c r="W7" s="8"/>
    </row>
    <row r="8" spans="1:23" ht="27" customHeight="1">
      <c r="A8" s="11" t="s">
        <v>33</v>
      </c>
      <c r="B8" s="8"/>
      <c r="C8" s="8"/>
      <c r="D8" s="8"/>
      <c r="E8" s="8"/>
      <c r="F8" s="8"/>
      <c r="G8" s="8"/>
      <c r="H8" s="8"/>
      <c r="I8" s="8"/>
      <c r="J8" s="8"/>
      <c r="K8" s="8"/>
      <c r="L8" s="8"/>
      <c r="M8" s="8"/>
      <c r="N8" s="8"/>
      <c r="O8" s="8"/>
      <c r="P8" s="8"/>
      <c r="Q8" s="8"/>
      <c r="R8" s="8"/>
      <c r="S8" s="8"/>
      <c r="T8" s="8"/>
      <c r="U8" s="8"/>
      <c r="V8" s="8"/>
      <c r="W8" s="8"/>
    </row>
    <row r="9" spans="1:23" ht="27" customHeight="1">
      <c r="A9" s="10" t="s">
        <v>34</v>
      </c>
      <c r="B9" s="8"/>
      <c r="C9" s="8"/>
      <c r="D9" s="8"/>
      <c r="E9" s="8"/>
      <c r="F9" s="8"/>
      <c r="G9" s="8"/>
      <c r="H9" s="8"/>
      <c r="I9" s="8"/>
      <c r="J9" s="8"/>
      <c r="K9" s="8"/>
      <c r="L9" s="8"/>
      <c r="M9" s="8"/>
      <c r="N9" s="8"/>
      <c r="O9" s="8"/>
      <c r="P9" s="8"/>
      <c r="Q9" s="8"/>
      <c r="R9" s="8"/>
      <c r="S9" s="8"/>
      <c r="T9" s="8"/>
      <c r="U9" s="8"/>
      <c r="V9" s="8"/>
      <c r="W9" s="8"/>
    </row>
    <row r="10" spans="1:23" ht="27" customHeight="1">
      <c r="A10" s="10" t="s">
        <v>35</v>
      </c>
      <c r="B10" s="8"/>
      <c r="C10" s="8"/>
      <c r="D10" s="8"/>
      <c r="E10" s="8"/>
      <c r="F10" s="8"/>
      <c r="G10" s="8"/>
      <c r="H10" s="8"/>
      <c r="I10" s="8"/>
      <c r="J10" s="8"/>
      <c r="K10" s="8"/>
      <c r="L10" s="8"/>
      <c r="M10" s="8"/>
      <c r="N10" s="8"/>
      <c r="O10" s="8"/>
      <c r="P10" s="8"/>
      <c r="Q10" s="8"/>
      <c r="R10" s="8"/>
      <c r="S10" s="8"/>
      <c r="T10" s="8"/>
      <c r="U10" s="8"/>
      <c r="V10" s="8"/>
      <c r="W10" s="8"/>
    </row>
    <row r="11" spans="1:23" ht="27" customHeight="1">
      <c r="A11" s="7" t="s">
        <v>36</v>
      </c>
      <c r="B11" s="8"/>
      <c r="C11" s="8"/>
      <c r="D11" s="8"/>
      <c r="E11" s="8"/>
      <c r="F11" s="8"/>
      <c r="G11" s="8"/>
      <c r="H11" s="8"/>
      <c r="I11" s="8"/>
      <c r="J11" s="8"/>
      <c r="K11" s="8"/>
      <c r="L11" s="8"/>
      <c r="M11" s="8"/>
      <c r="N11" s="8"/>
      <c r="O11" s="8"/>
      <c r="P11" s="8"/>
      <c r="Q11" s="8"/>
      <c r="R11" s="8"/>
      <c r="S11" s="8"/>
      <c r="T11" s="8"/>
      <c r="U11" s="8"/>
      <c r="V11" s="8"/>
      <c r="W11" s="8"/>
    </row>
    <row r="12" spans="1:23" ht="27" customHeight="1">
      <c r="A12" s="7" t="s">
        <v>37</v>
      </c>
      <c r="B12" s="8"/>
      <c r="C12" s="8"/>
      <c r="D12" s="8"/>
      <c r="E12" s="8"/>
      <c r="F12" s="8"/>
      <c r="G12" s="8"/>
      <c r="H12" s="8"/>
      <c r="I12" s="8"/>
      <c r="J12" s="8"/>
      <c r="K12" s="8"/>
      <c r="L12" s="8"/>
      <c r="M12" s="8"/>
      <c r="N12" s="8"/>
      <c r="O12" s="8"/>
      <c r="P12" s="8"/>
      <c r="Q12" s="8"/>
      <c r="R12" s="8"/>
      <c r="S12" s="8"/>
      <c r="T12" s="8"/>
      <c r="U12" s="8"/>
      <c r="V12" s="8"/>
      <c r="W12" s="8"/>
    </row>
    <row r="13" spans="1:23" ht="27" customHeight="1">
      <c r="A13" s="10" t="s">
        <v>44</v>
      </c>
      <c r="B13" s="8"/>
      <c r="C13" s="8"/>
      <c r="D13" s="8"/>
      <c r="E13" s="8"/>
      <c r="F13" s="8"/>
      <c r="G13" s="8"/>
      <c r="H13" s="8"/>
      <c r="I13" s="8"/>
      <c r="J13" s="8"/>
      <c r="K13" s="8"/>
      <c r="L13" s="8"/>
      <c r="M13" s="8"/>
      <c r="N13" s="8"/>
      <c r="O13" s="8"/>
      <c r="P13" s="8"/>
      <c r="Q13" s="8"/>
      <c r="R13" s="8"/>
      <c r="S13" s="8"/>
      <c r="T13" s="8"/>
      <c r="U13" s="8"/>
      <c r="V13" s="8"/>
      <c r="W13" s="8"/>
    </row>
    <row r="14" spans="1:23" ht="27" customHeight="1">
      <c r="A14" s="12" t="s">
        <v>45</v>
      </c>
      <c r="B14" s="8"/>
      <c r="C14" s="8"/>
      <c r="D14" s="8"/>
      <c r="E14" s="8"/>
      <c r="F14" s="8"/>
      <c r="G14" s="8"/>
      <c r="H14" s="8"/>
      <c r="I14" s="8"/>
      <c r="J14" s="8"/>
      <c r="K14" s="8"/>
      <c r="L14" s="8"/>
      <c r="M14" s="8"/>
      <c r="N14" s="8"/>
      <c r="O14" s="8"/>
      <c r="P14" s="8"/>
      <c r="Q14" s="8"/>
      <c r="R14" s="8"/>
      <c r="S14" s="8"/>
      <c r="T14" s="8"/>
      <c r="U14" s="8"/>
      <c r="V14" s="8"/>
      <c r="W14" s="8"/>
    </row>
  </sheetData>
  <sheetProtection/>
  <mergeCells count="1">
    <mergeCell ref="A1:W1"/>
  </mergeCells>
  <printOptions/>
  <pageMargins left="0.5118110236220472" right="0.4724409448818898" top="0.4724409448818898" bottom="0.31496062992125984" header="0.3149606299212598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ad8421</cp:lastModifiedBy>
  <cp:lastPrinted>2013-04-15T01:11:45Z</cp:lastPrinted>
  <dcterms:created xsi:type="dcterms:W3CDTF">2009-12-11T02:49:51Z</dcterms:created>
  <dcterms:modified xsi:type="dcterms:W3CDTF">2013-09-23T02:38:20Z</dcterms:modified>
  <cp:category/>
  <cp:version/>
  <cp:contentType/>
  <cp:contentStatus/>
</cp:coreProperties>
</file>