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新增區別" sheetId="1" r:id="rId1"/>
    <sheet name="編製說明" sheetId="2" r:id="rId2"/>
  </sheets>
  <definedNames>
    <definedName name="_xlnm.Print_Area" localSheetId="0">'新增區別'!$A$1:$P$45</definedName>
  </definedNames>
  <calcPr fullCalcOnLoad="1"/>
</workbook>
</file>

<file path=xl/sharedStrings.xml><?xml version="1.0" encoding="utf-8"?>
<sst xmlns="http://schemas.openxmlformats.org/spreadsheetml/2006/main" count="70" uniqueCount="58">
  <si>
    <t>公開類</t>
  </si>
  <si>
    <t>機關長官</t>
  </si>
  <si>
    <t>新北市文化局</t>
  </si>
  <si>
    <t>編製機關</t>
  </si>
  <si>
    <t>上半年當年7月底前填報
下半年次年1月底前填報</t>
  </si>
  <si>
    <t>半年報</t>
  </si>
  <si>
    <t>表　　號</t>
  </si>
  <si>
    <t>1537-02-02</t>
  </si>
  <si>
    <t>新北市政府文化局辦理藝文展演活動統計</t>
  </si>
  <si>
    <t>單位：場次、人次</t>
  </si>
  <si>
    <t>區                   分</t>
  </si>
  <si>
    <t>總計</t>
  </si>
  <si>
    <t>美術活動</t>
  </si>
  <si>
    <t>音樂活動</t>
  </si>
  <si>
    <t>戲劇活動</t>
  </si>
  <si>
    <t>舞蹈活動</t>
  </si>
  <si>
    <t>民俗活動</t>
  </si>
  <si>
    <t>其他</t>
  </si>
  <si>
    <t>場次</t>
  </si>
  <si>
    <t>觀賞人次</t>
  </si>
  <si>
    <t>總                   計</t>
  </si>
  <si>
    <t>填表</t>
  </si>
  <si>
    <t>審核</t>
  </si>
  <si>
    <t>主辦業務人員</t>
  </si>
  <si>
    <t>主辦統計人員</t>
  </si>
  <si>
    <t>資料來源：本局業務單位及所屬機關。</t>
  </si>
  <si>
    <t>編製說明：本表編造1式3份，1份送本府主計處，1份送會計室，1份自存。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</si>
  <si>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</si>
  <si>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</si>
  <si>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</si>
  <si>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</si>
  <si>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</si>
  <si>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</si>
  <si>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</si>
  <si>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</si>
  <si>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</si>
  <si>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</si>
  <si>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</si>
  <si>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</si>
  <si>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</si>
  <si>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</si>
  <si>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</si>
  <si>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</si>
  <si>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</si>
  <si>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</si>
  <si>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</si>
  <si>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</si>
  <si>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</si>
  <si>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</si>
  <si>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</si>
  <si>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</si>
  <si>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</si>
  <si>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</si>
  <si>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</si>
  <si>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</si>
  <si>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</si>
  <si>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中華民國101年1月至6月</t>
  </si>
  <si>
    <t>中華民國     101   年    7  月    9   日編製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</si>
</sst>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#,##0_);[Red]\(#,##0\)"/>
  </numFmts>
  <fonts count="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35" applyFont="1">
      <alignment/>
      <protection/>
    </xf>
    <xf numFmtId="196" fontId="24" fillId="0" borderId="0" xfId="35" applyNumberFormat="1" applyFont="1" applyAlignment="1">
      <alignment vertical="center"/>
      <protection/>
    </xf>
    <xf numFmtId="0" fontId="24" fillId="0" borderId="0" xfId="35" applyFont="1">
      <alignment/>
      <protection/>
    </xf>
    <xf numFmtId="197" fontId="24" fillId="0" borderId="10" xfId="35" applyNumberFormat="1" applyFont="1" applyBorder="1" applyAlignment="1">
      <alignment horizontal="center" vertical="center" wrapText="1"/>
      <protection/>
    </xf>
    <xf numFmtId="0" fontId="24" fillId="0" borderId="0" xfId="35" applyFont="1" applyAlignment="1">
      <alignment vertical="center"/>
      <protection/>
    </xf>
    <xf numFmtId="0" fontId="24" fillId="0" borderId="0" xfId="35" applyFont="1" applyBorder="1" applyAlignment="1">
      <alignment horizontal="center" vertical="center" wrapText="1"/>
      <protection/>
    </xf>
    <xf numFmtId="0" fontId="24" fillId="0" borderId="0" xfId="35" applyFont="1" applyAlignment="1">
      <alignment horizontal="justify" wrapText="1"/>
      <protection/>
    </xf>
    <xf numFmtId="0" fontId="24" fillId="0" borderId="0" xfId="35" applyFont="1" applyBorder="1" applyAlignment="1">
      <alignment horizontal="justify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1" xfId="35" applyFont="1" applyBorder="1" applyAlignment="1">
      <alignment horizontal="justify" vertical="center" wrapText="1"/>
      <protection/>
    </xf>
    <xf numFmtId="0" fontId="24" fillId="0" borderId="11" xfId="35" applyFont="1" applyBorder="1" applyAlignment="1">
      <alignment horizontal="center" wrapText="1"/>
      <protection/>
    </xf>
    <xf numFmtId="0" fontId="24" fillId="0" borderId="12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center" vertical="center" wrapText="1"/>
      <protection/>
    </xf>
    <xf numFmtId="0" fontId="24" fillId="0" borderId="11" xfId="35" applyFont="1" applyBorder="1" applyAlignment="1">
      <alignment horizontal="right" wrapText="1"/>
      <protection/>
    </xf>
    <xf numFmtId="0" fontId="24" fillId="0" borderId="11" xfId="35" applyFont="1" applyBorder="1" applyAlignment="1">
      <alignment horizontal="center"/>
      <protection/>
    </xf>
    <xf numFmtId="0" fontId="24" fillId="0" borderId="0" xfId="35" applyFont="1" applyAlignment="1">
      <alignment horizontal="center" vertical="center"/>
      <protection/>
    </xf>
    <xf numFmtId="197" fontId="24" fillId="0" borderId="10" xfId="35" applyNumberFormat="1" applyFont="1" applyBorder="1" applyAlignment="1">
      <alignment horizontal="center" wrapText="1"/>
      <protection/>
    </xf>
    <xf numFmtId="0" fontId="24" fillId="0" borderId="13" xfId="35" applyFont="1" applyBorder="1" applyAlignment="1">
      <alignment/>
      <protection/>
    </xf>
    <xf numFmtId="0" fontId="24" fillId="0" borderId="13" xfId="35" applyFont="1" applyBorder="1" applyAlignment="1">
      <alignment horizontal="right" vertical="top" wrapText="1"/>
      <protection/>
    </xf>
    <xf numFmtId="0" fontId="24" fillId="0" borderId="13" xfId="35" applyFont="1" applyBorder="1" applyAlignment="1">
      <alignment horizontal="right"/>
      <protection/>
    </xf>
    <xf numFmtId="0" fontId="24" fillId="0" borderId="0" xfId="35" applyFont="1" applyAlignment="1">
      <alignment/>
      <protection/>
    </xf>
    <xf numFmtId="0" fontId="24" fillId="0" borderId="13" xfId="34" applyFont="1" applyBorder="1" applyAlignment="1">
      <alignment/>
      <protection/>
    </xf>
    <xf numFmtId="0" fontId="24" fillId="0" borderId="13" xfId="35" applyFont="1" applyBorder="1" applyAlignment="1">
      <alignment horizontal="right" vertical="center"/>
      <protection/>
    </xf>
    <xf numFmtId="0" fontId="24" fillId="0" borderId="0" xfId="35" applyFont="1" applyBorder="1" applyAlignment="1">
      <alignment/>
      <protection/>
    </xf>
    <xf numFmtId="0" fontId="24" fillId="24" borderId="0" xfId="35" applyFont="1" applyFill="1" applyAlignment="1">
      <alignment horizontal="right"/>
      <protection/>
    </xf>
    <xf numFmtId="0" fontId="24" fillId="0" borderId="0" xfId="34" applyFont="1" applyBorder="1" applyAlignment="1">
      <alignment/>
      <protection/>
    </xf>
    <xf numFmtId="0" fontId="24" fillId="0" borderId="0" xfId="35" applyFont="1" applyBorder="1" applyAlignment="1">
      <alignment horizontal="right"/>
      <protection/>
    </xf>
    <xf numFmtId="0" fontId="24" fillId="0" borderId="0" xfId="35" applyFont="1" applyAlignment="1">
      <alignment wrapText="1"/>
      <protection/>
    </xf>
    <xf numFmtId="0" fontId="24" fillId="0" borderId="0" xfId="35" applyFont="1" applyBorder="1" applyAlignment="1">
      <alignment vertical="center"/>
      <protection/>
    </xf>
    <xf numFmtId="0" fontId="26" fillId="0" borderId="0" xfId="33" applyFont="1" applyBorder="1" applyAlignment="1">
      <alignment vertical="center" wrapText="1"/>
      <protection/>
    </xf>
    <xf numFmtId="0" fontId="26" fillId="0" borderId="0" xfId="33" applyFont="1" applyBorder="1" applyAlignment="1">
      <alignment vertical="justify" wrapText="1"/>
      <protection/>
    </xf>
    <xf numFmtId="0" fontId="24" fillId="0" borderId="0" xfId="35" applyFont="1" applyBorder="1">
      <alignment/>
      <protection/>
    </xf>
    <xf numFmtId="0" fontId="24" fillId="0" borderId="14" xfId="35" applyFont="1" applyBorder="1" applyAlignment="1">
      <alignment horizontal="center" vertical="center" wrapText="1"/>
      <protection/>
    </xf>
    <xf numFmtId="0" fontId="24" fillId="0" borderId="15" xfId="35" applyFont="1" applyBorder="1" applyAlignment="1">
      <alignment horizontal="center" vertical="center" wrapText="1"/>
      <protection/>
    </xf>
    <xf numFmtId="0" fontId="24" fillId="0" borderId="10" xfId="35" applyFont="1" applyBorder="1" applyAlignment="1">
      <alignment horizontal="center" vertical="center"/>
      <protection/>
    </xf>
    <xf numFmtId="0" fontId="24" fillId="0" borderId="10" xfId="35" applyFont="1" applyBorder="1" applyAlignment="1">
      <alignment horizontal="center" wrapText="1"/>
      <protection/>
    </xf>
    <xf numFmtId="0" fontId="24" fillId="0" borderId="16" xfId="35" applyFont="1" applyBorder="1" applyAlignment="1">
      <alignment horizontal="left" vertical="center" wrapText="1"/>
      <protection/>
    </xf>
    <xf numFmtId="0" fontId="24" fillId="0" borderId="0" xfId="35" applyFont="1" applyBorder="1" applyAlignment="1">
      <alignment horizontal="left" vertical="center" wrapText="1"/>
      <protection/>
    </xf>
    <xf numFmtId="0" fontId="24" fillId="0" borderId="17" xfId="35" applyFont="1" applyBorder="1" applyAlignment="1">
      <alignment horizontal="left" vertical="center" wrapText="1"/>
      <protection/>
    </xf>
    <xf numFmtId="0" fontId="24" fillId="0" borderId="11" xfId="35" applyFont="1" applyBorder="1" applyAlignment="1">
      <alignment horizontal="left" vertical="center" wrapText="1"/>
      <protection/>
    </xf>
    <xf numFmtId="0" fontId="24" fillId="0" borderId="10" xfId="35" applyFont="1" applyBorder="1" applyAlignment="1">
      <alignment horizontal="center" vertical="center" wrapText="1"/>
      <protection/>
    </xf>
    <xf numFmtId="0" fontId="24" fillId="0" borderId="13" xfId="35" applyFont="1" applyBorder="1" applyAlignment="1">
      <alignment wrapText="1"/>
      <protection/>
    </xf>
    <xf numFmtId="0" fontId="24" fillId="0" borderId="0" xfId="35" applyFont="1" applyBorder="1" applyAlignment="1">
      <alignment wrapText="1"/>
      <protection/>
    </xf>
    <xf numFmtId="0" fontId="25" fillId="0" borderId="0" xfId="35" applyFont="1" applyAlignment="1">
      <alignment horizontal="center" wrapText="1"/>
      <protection/>
    </xf>
    <xf numFmtId="0" fontId="24" fillId="0" borderId="0" xfId="35" applyFont="1" applyBorder="1" applyAlignment="1">
      <alignment horizontal="center"/>
      <protection/>
    </xf>
    <xf numFmtId="0" fontId="24" fillId="0" borderId="11" xfId="35" applyFont="1" applyBorder="1" applyAlignment="1">
      <alignment horizontal="right"/>
      <protection/>
    </xf>
    <xf numFmtId="0" fontId="24" fillId="0" borderId="18" xfId="35" applyFont="1" applyBorder="1" applyAlignment="1">
      <alignment horizontal="distributed" vertical="center"/>
      <protection/>
    </xf>
    <xf numFmtId="0" fontId="24" fillId="0" borderId="19" xfId="35" applyFont="1" applyBorder="1" applyAlignment="1">
      <alignment horizontal="distributed" vertical="center"/>
      <protection/>
    </xf>
    <xf numFmtId="0" fontId="24" fillId="0" borderId="17" xfId="35" applyFont="1" applyBorder="1" applyAlignment="1">
      <alignment horizontal="distributed" vertical="center"/>
      <protection/>
    </xf>
    <xf numFmtId="0" fontId="24" fillId="0" borderId="12" xfId="35" applyFont="1" applyBorder="1" applyAlignment="1">
      <alignment horizontal="distributed" vertical="center"/>
      <protection/>
    </xf>
    <xf numFmtId="0" fontId="24" fillId="0" borderId="18" xfId="35" applyFont="1" applyBorder="1" applyAlignment="1">
      <alignment horizontal="center" vertical="center" wrapText="1"/>
      <protection/>
    </xf>
    <xf numFmtId="0" fontId="24" fillId="0" borderId="13" xfId="35" applyFont="1" applyBorder="1" applyAlignment="1">
      <alignment horizontal="center" vertical="center" wrapText="1"/>
      <protection/>
    </xf>
    <xf numFmtId="0" fontId="24" fillId="0" borderId="19" xfId="35" applyFont="1" applyBorder="1" applyAlignment="1">
      <alignment horizontal="center" vertical="center" wrapText="1"/>
      <protection/>
    </xf>
    <xf numFmtId="0" fontId="24" fillId="0" borderId="14" xfId="35" applyFont="1" applyBorder="1" applyAlignment="1">
      <alignment horizontal="distributed" vertical="center" wrapText="1"/>
      <protection/>
    </xf>
    <xf numFmtId="0" fontId="24" fillId="0" borderId="15" xfId="35" applyFont="1" applyBorder="1" applyAlignment="1">
      <alignment horizontal="distributed" vertical="center" wrapText="1"/>
      <protection/>
    </xf>
    <xf numFmtId="0" fontId="24" fillId="0" borderId="0" xfId="35" applyFont="1" applyAlignment="1">
      <alignment horizontal="justify" wrapText="1"/>
      <protection/>
    </xf>
    <xf numFmtId="0" fontId="24" fillId="0" borderId="0" xfId="35" applyFont="1" applyAlignment="1">
      <alignment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.1-12廖先生--4" xfId="33"/>
    <cellStyle name="一般_國際文化交流活動統計" xfId="34"/>
    <cellStyle name="一般_藝文展演活動統計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38100</xdr:rowOff>
    </xdr:from>
    <xdr:to>
      <xdr:col>7</xdr:col>
      <xdr:colOff>0</xdr:colOff>
      <xdr:row>34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0" y="2505075"/>
          <a:ext cx="0" cy="1119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0" y="1586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38100</xdr:rowOff>
    </xdr:from>
    <xdr:to>
      <xdr:col>7</xdr:col>
      <xdr:colOff>0</xdr:colOff>
      <xdr:row>34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048250" y="2505075"/>
          <a:ext cx="0" cy="1119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7</xdr:col>
      <xdr:colOff>0</xdr:colOff>
      <xdr:row>33</xdr:row>
      <xdr:rowOff>38100</xdr:rowOff>
    </xdr:from>
    <xdr:to>
      <xdr:col>7</xdr:col>
      <xdr:colOff>0</xdr:colOff>
      <xdr:row>35</xdr:row>
      <xdr:rowOff>190500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048250" y="13020675"/>
          <a:ext cx="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86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="60" zoomScaleNormal="75" workbookViewId="0" topLeftCell="A1">
      <selection activeCell="Q11" sqref="Q11"/>
    </sheetView>
  </sheetViews>
  <sheetFormatPr defaultColWidth="7.00390625" defaultRowHeight="16.5"/>
  <cols>
    <col min="1" max="1" width="9.625" style="3" customWidth="1"/>
    <col min="2" max="2" width="9.875" style="3" customWidth="1"/>
    <col min="3" max="3" width="7.875" style="3" customWidth="1"/>
    <col min="4" max="4" width="11.75390625" style="3" customWidth="1"/>
    <col min="5" max="5" width="7.875" style="3" customWidth="1"/>
    <col min="6" max="6" width="11.375" style="3" customWidth="1"/>
    <col min="7" max="7" width="7.875" style="3" customWidth="1"/>
    <col min="8" max="8" width="10.75390625" style="3" customWidth="1"/>
    <col min="9" max="9" width="7.875" style="3" customWidth="1"/>
    <col min="10" max="10" width="10.75390625" style="3" customWidth="1"/>
    <col min="11" max="11" width="7.875" style="3" customWidth="1"/>
    <col min="12" max="12" width="10.00390625" style="3" customWidth="1"/>
    <col min="13" max="13" width="7.875" style="3" customWidth="1"/>
    <col min="14" max="14" width="11.00390625" style="3" customWidth="1"/>
    <col min="15" max="15" width="7.875" style="3" customWidth="1"/>
    <col min="16" max="16" width="12.625" style="3" customWidth="1"/>
    <col min="17" max="18" width="5.00390625" style="3" customWidth="1"/>
    <col min="19" max="16384" width="7.00390625" style="3" customWidth="1"/>
  </cols>
  <sheetData>
    <row r="1" spans="1:16" ht="16.5" customHeight="1">
      <c r="A1" s="33" t="s">
        <v>0</v>
      </c>
      <c r="B1" s="34"/>
      <c r="C1" s="6"/>
      <c r="E1" s="7"/>
      <c r="F1" s="7"/>
      <c r="G1" s="7"/>
      <c r="H1" s="7"/>
      <c r="I1" s="7"/>
      <c r="J1" s="8"/>
      <c r="K1" s="9"/>
      <c r="L1" s="35" t="s">
        <v>3</v>
      </c>
      <c r="M1" s="35"/>
      <c r="N1" s="36" t="s">
        <v>2</v>
      </c>
      <c r="O1" s="36"/>
      <c r="P1" s="36"/>
    </row>
    <row r="2" spans="1:16" ht="9.75" customHeight="1">
      <c r="A2" s="33"/>
      <c r="B2" s="34"/>
      <c r="C2" s="37" t="s">
        <v>4</v>
      </c>
      <c r="D2" s="38"/>
      <c r="E2" s="38"/>
      <c r="F2" s="38"/>
      <c r="G2" s="7"/>
      <c r="H2" s="7"/>
      <c r="I2" s="7"/>
      <c r="J2" s="8"/>
      <c r="K2" s="9"/>
      <c r="L2" s="35"/>
      <c r="M2" s="35"/>
      <c r="N2" s="36"/>
      <c r="O2" s="36"/>
      <c r="P2" s="36"/>
    </row>
    <row r="3" spans="1:16" s="5" customFormat="1" ht="24" customHeight="1">
      <c r="A3" s="33" t="s">
        <v>5</v>
      </c>
      <c r="B3" s="34"/>
      <c r="C3" s="39"/>
      <c r="D3" s="40"/>
      <c r="E3" s="40"/>
      <c r="F3" s="40"/>
      <c r="G3" s="10"/>
      <c r="H3" s="11"/>
      <c r="I3" s="10"/>
      <c r="J3" s="10"/>
      <c r="K3" s="12"/>
      <c r="L3" s="35" t="s">
        <v>6</v>
      </c>
      <c r="M3" s="35"/>
      <c r="N3" s="41" t="s">
        <v>7</v>
      </c>
      <c r="O3" s="41"/>
      <c r="P3" s="41"/>
    </row>
    <row r="4" spans="1:16" ht="1.5" customHeight="1">
      <c r="A4" s="42"/>
      <c r="B4" s="42"/>
      <c r="C4" s="43"/>
      <c r="D4" s="43"/>
      <c r="E4" s="42"/>
      <c r="F4" s="42"/>
      <c r="G4" s="42"/>
      <c r="H4" s="42"/>
      <c r="I4" s="42"/>
      <c r="J4" s="42"/>
      <c r="K4" s="43"/>
      <c r="L4" s="42"/>
      <c r="M4" s="42"/>
      <c r="N4" s="42"/>
      <c r="O4" s="42"/>
      <c r="P4" s="42"/>
    </row>
    <row r="5" spans="1:16" ht="28.5" customHeight="1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1" customHeight="1">
      <c r="A6" s="45" t="s">
        <v>56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2:16" ht="15.75" customHeight="1">
      <c r="B7" s="14"/>
      <c r="C7" s="14"/>
      <c r="D7" s="14"/>
      <c r="E7" s="15"/>
      <c r="F7" s="15"/>
      <c r="K7" s="14"/>
      <c r="L7" s="14"/>
      <c r="M7" s="14"/>
      <c r="N7" s="46" t="s">
        <v>9</v>
      </c>
      <c r="O7" s="46"/>
      <c r="P7" s="46"/>
    </row>
    <row r="8" spans="1:16" s="16" customFormat="1" ht="21" customHeight="1">
      <c r="A8" s="47" t="s">
        <v>10</v>
      </c>
      <c r="B8" s="48"/>
      <c r="C8" s="51" t="s">
        <v>11</v>
      </c>
      <c r="D8" s="52"/>
      <c r="E8" s="51" t="s">
        <v>12</v>
      </c>
      <c r="F8" s="52"/>
      <c r="G8" s="51" t="s">
        <v>13</v>
      </c>
      <c r="H8" s="52"/>
      <c r="I8" s="51" t="s">
        <v>14</v>
      </c>
      <c r="J8" s="52"/>
      <c r="K8" s="51" t="s">
        <v>15</v>
      </c>
      <c r="L8" s="52"/>
      <c r="M8" s="51" t="s">
        <v>16</v>
      </c>
      <c r="N8" s="52"/>
      <c r="O8" s="51" t="s">
        <v>17</v>
      </c>
      <c r="P8" s="53"/>
    </row>
    <row r="9" spans="1:16" s="16" customFormat="1" ht="20.25" customHeight="1">
      <c r="A9" s="49"/>
      <c r="B9" s="50"/>
      <c r="C9" s="13" t="s">
        <v>18</v>
      </c>
      <c r="D9" s="13" t="s">
        <v>19</v>
      </c>
      <c r="E9" s="13" t="s">
        <v>18</v>
      </c>
      <c r="F9" s="13" t="s">
        <v>19</v>
      </c>
      <c r="G9" s="13" t="s">
        <v>18</v>
      </c>
      <c r="H9" s="13" t="s">
        <v>19</v>
      </c>
      <c r="I9" s="13" t="s">
        <v>18</v>
      </c>
      <c r="J9" s="13" t="s">
        <v>19</v>
      </c>
      <c r="K9" s="13" t="s">
        <v>18</v>
      </c>
      <c r="L9" s="13" t="s">
        <v>19</v>
      </c>
      <c r="M9" s="13" t="s">
        <v>18</v>
      </c>
      <c r="N9" s="13" t="s">
        <v>19</v>
      </c>
      <c r="O9" s="13" t="s">
        <v>18</v>
      </c>
      <c r="P9" s="13" t="s">
        <v>19</v>
      </c>
    </row>
    <row r="10" spans="1:16" ht="36" customHeight="1">
      <c r="A10" s="54" t="s">
        <v>20</v>
      </c>
      <c r="B10" s="55"/>
      <c r="C10" s="17">
        <f>SUM(C11:C39)</f>
        <v>388</v>
      </c>
      <c r="D10" s="17">
        <f>SUM(D11:D39)</f>
        <v>394340</v>
      </c>
      <c r="E10" s="17">
        <f aca="true" t="shared" si="0" ref="E10:P10">SUM(E11:E39)</f>
        <v>53</v>
      </c>
      <c r="F10" s="17">
        <f t="shared" si="0"/>
        <v>256433</v>
      </c>
      <c r="G10" s="17">
        <f t="shared" si="0"/>
        <v>44</v>
      </c>
      <c r="H10" s="17">
        <f t="shared" si="0"/>
        <v>19168</v>
      </c>
      <c r="I10" s="17">
        <f t="shared" si="0"/>
        <v>36</v>
      </c>
      <c r="J10" s="17">
        <f t="shared" si="0"/>
        <v>17082</v>
      </c>
      <c r="K10" s="17">
        <f t="shared" si="0"/>
        <v>23</v>
      </c>
      <c r="L10" s="17">
        <f t="shared" si="0"/>
        <v>4909</v>
      </c>
      <c r="M10" s="17">
        <f t="shared" si="0"/>
        <v>4</v>
      </c>
      <c r="N10" s="17">
        <f t="shared" si="0"/>
        <v>1100</v>
      </c>
      <c r="O10" s="17">
        <f t="shared" si="0"/>
        <v>228</v>
      </c>
      <c r="P10" s="17">
        <f t="shared" si="0"/>
        <v>95648</v>
      </c>
    </row>
    <row r="11" spans="1:16" s="5" customFormat="1" ht="36" customHeight="1">
      <c r="A11" s="54" t="s">
        <v>27</v>
      </c>
      <c r="B11" s="55"/>
      <c r="C11" s="4">
        <f>E11+G11+I11+K11+M11+O11</f>
        <v>239</v>
      </c>
      <c r="D11" s="4">
        <f>F11+H11+J11+L11+N11+P11</f>
        <v>131067</v>
      </c>
      <c r="E11" s="4">
        <v>25</v>
      </c>
      <c r="F11" s="4">
        <v>61749</v>
      </c>
      <c r="G11" s="4">
        <v>27</v>
      </c>
      <c r="H11" s="4">
        <v>12210</v>
      </c>
      <c r="I11" s="4">
        <v>24</v>
      </c>
      <c r="J11" s="4">
        <v>12824</v>
      </c>
      <c r="K11" s="4">
        <v>18</v>
      </c>
      <c r="L11" s="4">
        <v>3550</v>
      </c>
      <c r="M11" s="4">
        <v>0</v>
      </c>
      <c r="N11" s="4">
        <v>0</v>
      </c>
      <c r="O11" s="4">
        <v>145</v>
      </c>
      <c r="P11" s="4">
        <v>40734</v>
      </c>
    </row>
    <row r="12" spans="1:19" s="5" customFormat="1" ht="36" customHeight="1">
      <c r="A12" s="54" t="s">
        <v>28</v>
      </c>
      <c r="B12" s="55"/>
      <c r="C12" s="4">
        <f aca="true" t="shared" si="1" ref="C12:C39">E12+G12+I12+K12+M12+O12</f>
        <v>3</v>
      </c>
      <c r="D12" s="4">
        <f aca="true" t="shared" si="2" ref="D12:D39">F12+H12+J12+L12+N12+P12</f>
        <v>170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3</v>
      </c>
      <c r="P12" s="4">
        <v>170</v>
      </c>
      <c r="S12" s="29"/>
    </row>
    <row r="13" spans="1:19" s="5" customFormat="1" ht="36" customHeight="1">
      <c r="A13" s="54" t="s">
        <v>29</v>
      </c>
      <c r="B13" s="55"/>
      <c r="C13" s="4">
        <f t="shared" si="1"/>
        <v>37</v>
      </c>
      <c r="D13" s="4">
        <f t="shared" si="2"/>
        <v>35853</v>
      </c>
      <c r="E13" s="4">
        <v>5</v>
      </c>
      <c r="F13" s="4">
        <v>10784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32</v>
      </c>
      <c r="P13" s="4">
        <v>25069</v>
      </c>
      <c r="S13" s="30"/>
    </row>
    <row r="14" spans="1:19" s="5" customFormat="1" ht="36" customHeight="1">
      <c r="A14" s="54" t="s">
        <v>30</v>
      </c>
      <c r="B14" s="55"/>
      <c r="C14" s="4">
        <f t="shared" si="1"/>
        <v>8</v>
      </c>
      <c r="D14" s="4">
        <f t="shared" si="2"/>
        <v>3075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8</v>
      </c>
      <c r="P14" s="4">
        <v>3075</v>
      </c>
      <c r="S14" s="30"/>
    </row>
    <row r="15" spans="1:19" s="5" customFormat="1" ht="36" customHeight="1">
      <c r="A15" s="54" t="s">
        <v>31</v>
      </c>
      <c r="B15" s="55"/>
      <c r="C15" s="4">
        <f t="shared" si="1"/>
        <v>64</v>
      </c>
      <c r="D15" s="4">
        <f t="shared" si="2"/>
        <v>47301</v>
      </c>
      <c r="E15" s="4">
        <v>16</v>
      </c>
      <c r="F15" s="4">
        <v>28578</v>
      </c>
      <c r="G15" s="4">
        <v>17</v>
      </c>
      <c r="H15" s="4">
        <v>6958</v>
      </c>
      <c r="I15" s="4">
        <v>12</v>
      </c>
      <c r="J15" s="4">
        <v>4258</v>
      </c>
      <c r="K15" s="4">
        <v>5</v>
      </c>
      <c r="L15" s="4">
        <v>1359</v>
      </c>
      <c r="M15" s="4">
        <v>4</v>
      </c>
      <c r="N15" s="4">
        <v>1100</v>
      </c>
      <c r="O15" s="4">
        <v>10</v>
      </c>
      <c r="P15" s="4">
        <v>5048</v>
      </c>
      <c r="S15" s="30"/>
    </row>
    <row r="16" spans="1:19" s="5" customFormat="1" ht="36" customHeight="1">
      <c r="A16" s="54" t="s">
        <v>32</v>
      </c>
      <c r="B16" s="55"/>
      <c r="C16" s="4">
        <f t="shared" si="1"/>
        <v>5</v>
      </c>
      <c r="D16" s="4">
        <f t="shared" si="2"/>
        <v>3316</v>
      </c>
      <c r="E16" s="4">
        <v>1</v>
      </c>
      <c r="F16" s="4">
        <v>1836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4</v>
      </c>
      <c r="P16" s="4">
        <v>1480</v>
      </c>
      <c r="S16" s="30"/>
    </row>
    <row r="17" spans="1:19" s="5" customFormat="1" ht="36" customHeight="1">
      <c r="A17" s="54" t="s">
        <v>33</v>
      </c>
      <c r="B17" s="55"/>
      <c r="C17" s="4">
        <f t="shared" si="1"/>
        <v>5</v>
      </c>
      <c r="D17" s="4">
        <f t="shared" si="2"/>
        <v>15396</v>
      </c>
      <c r="E17" s="4">
        <v>1</v>
      </c>
      <c r="F17" s="4">
        <v>861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4</v>
      </c>
      <c r="P17" s="4">
        <v>14535</v>
      </c>
      <c r="S17" s="30"/>
    </row>
    <row r="18" spans="1:19" s="5" customFormat="1" ht="36" customHeight="1">
      <c r="A18" s="54" t="s">
        <v>34</v>
      </c>
      <c r="B18" s="55"/>
      <c r="C18" s="4">
        <f t="shared" si="1"/>
        <v>2</v>
      </c>
      <c r="D18" s="4">
        <f t="shared" si="2"/>
        <v>1078</v>
      </c>
      <c r="E18" s="4">
        <v>1</v>
      </c>
      <c r="F18" s="4">
        <v>778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300</v>
      </c>
      <c r="S18" s="30"/>
    </row>
    <row r="19" spans="1:19" s="5" customFormat="1" ht="36" customHeight="1">
      <c r="A19" s="54" t="s">
        <v>35</v>
      </c>
      <c r="B19" s="55"/>
      <c r="C19" s="4">
        <f t="shared" si="1"/>
        <v>1</v>
      </c>
      <c r="D19" s="4">
        <f t="shared" si="2"/>
        <v>270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270</v>
      </c>
      <c r="S19" s="30"/>
    </row>
    <row r="20" spans="1:19" s="5" customFormat="1" ht="36" customHeight="1">
      <c r="A20" s="54" t="s">
        <v>36</v>
      </c>
      <c r="B20" s="55"/>
      <c r="C20" s="4">
        <f t="shared" si="1"/>
        <v>1</v>
      </c>
      <c r="D20" s="4">
        <f t="shared" si="2"/>
        <v>385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385</v>
      </c>
      <c r="S20" s="31"/>
    </row>
    <row r="21" spans="1:19" s="5" customFormat="1" ht="36" customHeight="1">
      <c r="A21" s="54" t="s">
        <v>37</v>
      </c>
      <c r="B21" s="55"/>
      <c r="C21" s="4">
        <f t="shared" si="1"/>
        <v>2</v>
      </c>
      <c r="D21" s="4">
        <f t="shared" si="2"/>
        <v>92297</v>
      </c>
      <c r="E21" s="4">
        <v>1</v>
      </c>
      <c r="F21" s="4">
        <v>92217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80</v>
      </c>
      <c r="S21" s="30"/>
    </row>
    <row r="22" spans="1:19" s="5" customFormat="1" ht="36" customHeight="1">
      <c r="A22" s="54" t="s">
        <v>38</v>
      </c>
      <c r="B22" s="55"/>
      <c r="C22" s="4">
        <f t="shared" si="1"/>
        <v>0</v>
      </c>
      <c r="D22" s="4">
        <f t="shared" si="2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S22" s="30"/>
    </row>
    <row r="23" spans="1:19" s="5" customFormat="1" ht="36" customHeight="1">
      <c r="A23" s="54" t="s">
        <v>39</v>
      </c>
      <c r="B23" s="55"/>
      <c r="C23" s="4">
        <f t="shared" si="1"/>
        <v>9</v>
      </c>
      <c r="D23" s="4">
        <f t="shared" si="2"/>
        <v>3647</v>
      </c>
      <c r="E23" s="4">
        <v>1</v>
      </c>
      <c r="F23" s="4">
        <v>1174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8</v>
      </c>
      <c r="P23" s="4">
        <v>2473</v>
      </c>
      <c r="S23" s="30"/>
    </row>
    <row r="24" spans="1:19" s="5" customFormat="1" ht="36" customHeight="1">
      <c r="A24" s="54" t="s">
        <v>40</v>
      </c>
      <c r="B24" s="55"/>
      <c r="C24" s="4">
        <f t="shared" si="1"/>
        <v>1</v>
      </c>
      <c r="D24" s="4">
        <f t="shared" si="2"/>
        <v>200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200</v>
      </c>
      <c r="S24" s="30"/>
    </row>
    <row r="25" spans="1:19" s="5" customFormat="1" ht="36" customHeight="1">
      <c r="A25" s="54" t="s">
        <v>41</v>
      </c>
      <c r="B25" s="55"/>
      <c r="C25" s="4">
        <f t="shared" si="1"/>
        <v>2</v>
      </c>
      <c r="D25" s="4">
        <f t="shared" si="2"/>
        <v>480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2</v>
      </c>
      <c r="P25" s="4">
        <v>480</v>
      </c>
      <c r="S25" s="30"/>
    </row>
    <row r="26" spans="1:19" s="5" customFormat="1" ht="36" customHeight="1">
      <c r="A26" s="54" t="s">
        <v>42</v>
      </c>
      <c r="B26" s="55"/>
      <c r="C26" s="4">
        <f t="shared" si="1"/>
        <v>0</v>
      </c>
      <c r="D26" s="4">
        <f t="shared" si="2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S26" s="30"/>
    </row>
    <row r="27" spans="1:19" s="5" customFormat="1" ht="36" customHeight="1">
      <c r="A27" s="54" t="s">
        <v>43</v>
      </c>
      <c r="B27" s="55"/>
      <c r="C27" s="4">
        <f t="shared" si="1"/>
        <v>0</v>
      </c>
      <c r="D27" s="4">
        <f t="shared" si="2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S27" s="31"/>
    </row>
    <row r="28" spans="1:19" s="5" customFormat="1" ht="36" customHeight="1">
      <c r="A28" s="54" t="s">
        <v>44</v>
      </c>
      <c r="B28" s="55"/>
      <c r="C28" s="4">
        <f t="shared" si="1"/>
        <v>0</v>
      </c>
      <c r="D28" s="4">
        <f t="shared" si="2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S28" s="30"/>
    </row>
    <row r="29" spans="1:19" s="5" customFormat="1" ht="36" customHeight="1">
      <c r="A29" s="54" t="s">
        <v>45</v>
      </c>
      <c r="B29" s="55"/>
      <c r="C29" s="4">
        <f t="shared" si="1"/>
        <v>2</v>
      </c>
      <c r="D29" s="4">
        <f t="shared" si="2"/>
        <v>560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2</v>
      </c>
      <c r="P29" s="4">
        <v>560</v>
      </c>
      <c r="S29" s="30"/>
    </row>
    <row r="30" spans="1:19" s="5" customFormat="1" ht="36" customHeight="1">
      <c r="A30" s="54" t="s">
        <v>46</v>
      </c>
      <c r="B30" s="55"/>
      <c r="C30" s="4">
        <f t="shared" si="1"/>
        <v>4</v>
      </c>
      <c r="D30" s="4">
        <f t="shared" si="2"/>
        <v>58555</v>
      </c>
      <c r="E30" s="4">
        <v>2</v>
      </c>
      <c r="F30" s="4">
        <v>58456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2</v>
      </c>
      <c r="P30" s="4">
        <v>99</v>
      </c>
      <c r="S30" s="30"/>
    </row>
    <row r="31" spans="1:19" s="5" customFormat="1" ht="36" customHeight="1">
      <c r="A31" s="54" t="s">
        <v>47</v>
      </c>
      <c r="B31" s="55"/>
      <c r="C31" s="4">
        <f t="shared" si="1"/>
        <v>0</v>
      </c>
      <c r="D31" s="4">
        <f t="shared" si="2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S31" s="30"/>
    </row>
    <row r="32" spans="1:19" s="5" customFormat="1" ht="36" customHeight="1">
      <c r="A32" s="54" t="s">
        <v>48</v>
      </c>
      <c r="B32" s="55"/>
      <c r="C32" s="4">
        <f t="shared" si="1"/>
        <v>0</v>
      </c>
      <c r="D32" s="4">
        <f t="shared" si="2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S32" s="32"/>
    </row>
    <row r="33" spans="1:19" s="5" customFormat="1" ht="36" customHeight="1">
      <c r="A33" s="54" t="s">
        <v>49</v>
      </c>
      <c r="B33" s="55"/>
      <c r="C33" s="4">
        <f t="shared" si="1"/>
        <v>1</v>
      </c>
      <c r="D33" s="4">
        <f t="shared" si="2"/>
        <v>350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350</v>
      </c>
      <c r="S33" s="30"/>
    </row>
    <row r="34" spans="1:19" s="2" customFormat="1" ht="41.25" customHeight="1">
      <c r="A34" s="54" t="s">
        <v>50</v>
      </c>
      <c r="B34" s="55"/>
      <c r="C34" s="4">
        <f t="shared" si="1"/>
        <v>0</v>
      </c>
      <c r="D34" s="4">
        <f t="shared" si="2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S34" s="30"/>
    </row>
    <row r="35" spans="1:19" ht="42" customHeight="1">
      <c r="A35" s="54" t="s">
        <v>51</v>
      </c>
      <c r="B35" s="55"/>
      <c r="C35" s="4">
        <f t="shared" si="1"/>
        <v>1</v>
      </c>
      <c r="D35" s="4">
        <f t="shared" si="2"/>
        <v>260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260</v>
      </c>
      <c r="S35" s="30"/>
    </row>
    <row r="36" spans="1:19" ht="36" customHeight="1">
      <c r="A36" s="54" t="s">
        <v>52</v>
      </c>
      <c r="B36" s="55"/>
      <c r="C36" s="4">
        <f t="shared" si="1"/>
        <v>0</v>
      </c>
      <c r="D36" s="4">
        <f t="shared" si="2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S36" s="30"/>
    </row>
    <row r="37" spans="1:19" ht="36" customHeight="1">
      <c r="A37" s="54" t="s">
        <v>53</v>
      </c>
      <c r="B37" s="55"/>
      <c r="C37" s="4">
        <f t="shared" si="1"/>
        <v>0</v>
      </c>
      <c r="D37" s="4">
        <f t="shared" si="2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S37" s="30"/>
    </row>
    <row r="38" spans="1:19" ht="36" customHeight="1">
      <c r="A38" s="54" t="s">
        <v>54</v>
      </c>
      <c r="B38" s="55"/>
      <c r="C38" s="4">
        <f t="shared" si="1"/>
        <v>0</v>
      </c>
      <c r="D38" s="4">
        <f t="shared" si="2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S38" s="30"/>
    </row>
    <row r="39" spans="1:19" ht="36" customHeight="1">
      <c r="A39" s="54" t="s">
        <v>55</v>
      </c>
      <c r="B39" s="55"/>
      <c r="C39" s="4">
        <f t="shared" si="1"/>
        <v>1</v>
      </c>
      <c r="D39" s="4">
        <f t="shared" si="2"/>
        <v>80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80</v>
      </c>
      <c r="S39" s="30"/>
    </row>
    <row r="40" spans="1:19" s="21" customFormat="1" ht="18.75" customHeight="1">
      <c r="A40" s="18" t="s">
        <v>21</v>
      </c>
      <c r="B40" s="18"/>
      <c r="C40" s="19"/>
      <c r="D40" s="20" t="s">
        <v>22</v>
      </c>
      <c r="F40" s="18"/>
      <c r="H40" s="22" t="s">
        <v>23</v>
      </c>
      <c r="I40" s="18"/>
      <c r="M40" s="18" t="s">
        <v>1</v>
      </c>
      <c r="O40" s="18"/>
      <c r="P40" s="23"/>
      <c r="Q40" s="24"/>
      <c r="S40" s="30"/>
    </row>
    <row r="41" spans="1:19" s="21" customFormat="1" ht="20.25" customHeight="1">
      <c r="A41" s="24"/>
      <c r="B41" s="24"/>
      <c r="C41" s="25"/>
      <c r="D41" s="25"/>
      <c r="E41" s="25"/>
      <c r="H41" s="26" t="s">
        <v>24</v>
      </c>
      <c r="I41" s="24"/>
      <c r="M41" s="27"/>
      <c r="O41" s="27"/>
      <c r="P41" s="27"/>
      <c r="Q41" s="24"/>
      <c r="S41" s="30"/>
    </row>
    <row r="42" spans="1:19" s="21" customFormat="1" ht="20.25" customHeight="1">
      <c r="A42" s="24"/>
      <c r="B42" s="24"/>
      <c r="C42" s="25"/>
      <c r="D42" s="25"/>
      <c r="E42" s="25"/>
      <c r="H42" s="26"/>
      <c r="I42" s="24"/>
      <c r="M42" s="27"/>
      <c r="O42" s="27"/>
      <c r="P42" s="27"/>
      <c r="Q42" s="24"/>
      <c r="S42" s="24"/>
    </row>
    <row r="43" spans="1:17" s="21" customFormat="1" ht="16.5" customHeight="1">
      <c r="A43" s="21" t="s">
        <v>57</v>
      </c>
      <c r="B43" s="24"/>
      <c r="C43" s="25"/>
      <c r="D43" s="25"/>
      <c r="E43" s="25"/>
      <c r="H43" s="24"/>
      <c r="I43" s="24"/>
      <c r="J43" s="26"/>
      <c r="K43" s="24"/>
      <c r="M43" s="27"/>
      <c r="O43" s="27"/>
      <c r="P43" s="27"/>
      <c r="Q43" s="24"/>
    </row>
    <row r="44" spans="1:16" ht="16.5" customHeight="1">
      <c r="A44" s="56" t="s">
        <v>25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6.5" customHeight="1">
      <c r="A45" s="56" t="s">
        <v>26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22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56"/>
      <c r="O46" s="57"/>
      <c r="P46" s="57"/>
    </row>
  </sheetData>
  <mergeCells count="52">
    <mergeCell ref="A33:B33"/>
    <mergeCell ref="A29:B29"/>
    <mergeCell ref="A30:B30"/>
    <mergeCell ref="A31:B31"/>
    <mergeCell ref="A32:B32"/>
    <mergeCell ref="A25:B25"/>
    <mergeCell ref="A26:B26"/>
    <mergeCell ref="A27:B27"/>
    <mergeCell ref="A28:B28"/>
    <mergeCell ref="A44:P44"/>
    <mergeCell ref="A45:P45"/>
    <mergeCell ref="N46:P46"/>
    <mergeCell ref="A12:B12"/>
    <mergeCell ref="A13:B13"/>
    <mergeCell ref="A14:B14"/>
    <mergeCell ref="A15:B15"/>
    <mergeCell ref="A16:B16"/>
    <mergeCell ref="A17:B17"/>
    <mergeCell ref="A18:B18"/>
    <mergeCell ref="A36:B36"/>
    <mergeCell ref="A37:B37"/>
    <mergeCell ref="A38:B38"/>
    <mergeCell ref="A39:B39"/>
    <mergeCell ref="A10:B10"/>
    <mergeCell ref="A11:B11"/>
    <mergeCell ref="A34:B34"/>
    <mergeCell ref="A35:B35"/>
    <mergeCell ref="A19:B19"/>
    <mergeCell ref="A20:B20"/>
    <mergeCell ref="A21:B21"/>
    <mergeCell ref="A22:B22"/>
    <mergeCell ref="A23:B23"/>
    <mergeCell ref="A24:B24"/>
    <mergeCell ref="I8:J8"/>
    <mergeCell ref="K8:L8"/>
    <mergeCell ref="M8:N8"/>
    <mergeCell ref="O8:P8"/>
    <mergeCell ref="A8:B9"/>
    <mergeCell ref="C8:D8"/>
    <mergeCell ref="E8:F8"/>
    <mergeCell ref="G8:H8"/>
    <mergeCell ref="A4:P4"/>
    <mergeCell ref="A5:P5"/>
    <mergeCell ref="A6:P6"/>
    <mergeCell ref="N7:P7"/>
    <mergeCell ref="A1:B2"/>
    <mergeCell ref="L1:M2"/>
    <mergeCell ref="N1:P2"/>
    <mergeCell ref="C2:F3"/>
    <mergeCell ref="A3:B3"/>
    <mergeCell ref="L3:M3"/>
    <mergeCell ref="N3:P3"/>
  </mergeCells>
  <printOptions/>
  <pageMargins left="0.75" right="0.75" top="1" bottom="1" header="0.5" footer="0.5"/>
  <pageSetup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26" sqref="E26"/>
    </sheetView>
  </sheetViews>
  <sheetFormatPr defaultColWidth="7.00390625" defaultRowHeight="16.5"/>
  <cols>
    <col min="1" max="1" width="9.625" style="1" customWidth="1"/>
    <col min="2" max="2" width="9.875" style="1" customWidth="1"/>
    <col min="3" max="16" width="7.875" style="1" customWidth="1"/>
    <col min="17" max="18" width="5.00390625" style="1" customWidth="1"/>
    <col min="19" max="16384" width="7.00390625" style="1" customWidth="1"/>
  </cols>
  <sheetData>
    <row r="1" ht="18.75"/>
    <row r="2" ht="18.75"/>
    <row r="3" ht="18.75"/>
    <row r="4" ht="18.75"/>
    <row r="5" ht="18.75"/>
    <row r="6" ht="18.75"/>
    <row r="7" ht="18.75"/>
    <row r="8" ht="18.75"/>
    <row r="9" ht="18.75"/>
    <row r="10" ht="18.75"/>
    <row r="11" ht="18.75"/>
    <row r="12" ht="18.75"/>
    <row r="13" ht="18.75"/>
    <row r="14" ht="18.75"/>
    <row r="15" ht="18.75"/>
    <row r="16" ht="18.75"/>
    <row r="17" ht="18.75"/>
    <row r="18" ht="18.75"/>
    <row r="19" ht="18.75"/>
    <row r="20" ht="18.75"/>
    <row r="21" ht="18.75"/>
    <row r="22" ht="18.75"/>
    <row r="23" ht="18.75"/>
    <row r="24" ht="18.75"/>
  </sheetData>
  <sheetProtection/>
  <printOptions horizontalCentered="1"/>
  <pageMargins left="0.5905511811023623" right="0" top="0.3937007874015748" bottom="0.07874015748031496" header="0.1968503937007874" footer="0.1968503937007874"/>
  <pageSetup horizontalDpi="600" verticalDpi="600" orientation="landscape" paperSize="9" r:id="rId4"/>
  <drawing r:id="rId3"/>
  <legacyDrawing r:id="rId2"/>
  <oleObjects>
    <oleObject progId="文件" shapeId="13671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user</cp:lastModifiedBy>
  <cp:lastPrinted>2012-07-09T08:54:27Z</cp:lastPrinted>
  <dcterms:created xsi:type="dcterms:W3CDTF">2003-11-13T20:46:43Z</dcterms:created>
  <dcterms:modified xsi:type="dcterms:W3CDTF">2012-09-27T07:47:21Z</dcterms:modified>
  <cp:category/>
  <cp:version/>
  <cp:contentType/>
  <cp:contentStatus/>
</cp:coreProperties>
</file>