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2056" windowHeight="9132"/>
  </bookViews>
  <sheets>
    <sheet name="文化局" sheetId="1" r:id="rId1"/>
  </sheets>
  <definedNames>
    <definedName name="_xlnm._FilterDatabase" localSheetId="0" hidden="1">文化局!$A$4:$J$4</definedName>
    <definedName name="_xlnm.Print_Area" localSheetId="0">文化局!$C$1:$J$34</definedName>
    <definedName name="_xlnm.Print_Titles" localSheetId="0">文化局!$3:$4</definedName>
    <definedName name="Z_01E123AE_E3A9_4C04_B9CD_FF5B3C42FDEC_.wvu.FilterData" localSheetId="0" hidden="1">文化局!$A$6:$J$34</definedName>
    <definedName name="Z_14066980_5C2A_494B_9C42_B4EE893DFCC7_.wvu.FilterData" localSheetId="0" hidden="1">文化局!$A$6:$J$34</definedName>
    <definedName name="Z_14066980_5C2A_494B_9C42_B4EE893DFCC7_.wvu.PrintArea" localSheetId="0" hidden="1">文化局!$C$1:$J$34</definedName>
    <definedName name="Z_29D1F7C0_A748_4317_8351_DD2B56A46751_.wvu.FilterData" localSheetId="0" hidden="1">文化局!$A$6:$J$34</definedName>
    <definedName name="Z_29D1F7C0_A748_4317_8351_DD2B56A46751_.wvu.PrintArea" localSheetId="0" hidden="1">文化局!$C$1:$J$34</definedName>
    <definedName name="Z_80903299_725A_40A2_AAF6_7D9C4CFA9228_.wvu.FilterData" localSheetId="0" hidden="1">文化局!$A$6:$J$34</definedName>
    <definedName name="Z_80903299_725A_40A2_AAF6_7D9C4CFA9228_.wvu.PrintArea" localSheetId="0" hidden="1">文化局!$C$1:$J$34</definedName>
    <definedName name="Z_8E3F154A_4BE3_4293_8B61_EC9794560140_.wvu.FilterData" localSheetId="0" hidden="1">文化局!$A$6:$J$34</definedName>
    <definedName name="Z_8E3F154A_4BE3_4293_8B61_EC9794560140_.wvu.PrintArea" localSheetId="0" hidden="1">文化局!$C$1:$J$34</definedName>
    <definedName name="Z_8E85BBA7_8F98_4F1F_9058_1BDBD79483B9_.wvu.FilterData" localSheetId="0" hidden="1">文化局!$A$6:$J$34</definedName>
    <definedName name="Z_8E85BBA7_8F98_4F1F_9058_1BDBD79483B9_.wvu.PrintArea" localSheetId="0" hidden="1">文化局!$C$1:$J$34</definedName>
    <definedName name="Z_9ABD2579_8A4C_4E48_BFC6_35002A90C12B_.wvu.FilterData" localSheetId="0" hidden="1">文化局!$A$6:$J$34</definedName>
    <definedName name="Z_9ABD2579_8A4C_4E48_BFC6_35002A90C12B_.wvu.PrintArea" localSheetId="0" hidden="1">文化局!$C$1:$J$34</definedName>
    <definedName name="Z_9FB83CB1_CC89_4D06_8025_875BFB1005D9_.wvu.FilterData" localSheetId="0" hidden="1">文化局!$A$6:$J$34</definedName>
    <definedName name="Z_9FB83CB1_CC89_4D06_8025_875BFB1005D9_.wvu.PrintArea" localSheetId="0" hidden="1">文化局!$C$1:$J$34</definedName>
    <definedName name="Z_CAEC2169_5BE9_4C1B_AA38_1EBB2CE239D5_.wvu.FilterData" localSheetId="0" hidden="1">文化局!$A$6:$J$34</definedName>
    <definedName name="Z_CAEC2169_5BE9_4C1B_AA38_1EBB2CE239D5_.wvu.PrintArea" localSheetId="0" hidden="1">文化局!$C$1:$J$34</definedName>
  </definedNames>
  <calcPr calcId="145621"/>
</workbook>
</file>

<file path=xl/calcChain.xml><?xml version="1.0" encoding="utf-8"?>
<calcChain xmlns="http://schemas.openxmlformats.org/spreadsheetml/2006/main">
  <c r="I33" i="1" l="1"/>
  <c r="I28" i="1"/>
  <c r="I24" i="1"/>
  <c r="I21" i="1"/>
  <c r="I16" i="1"/>
  <c r="I7" i="1"/>
  <c r="I6" i="1"/>
</calcChain>
</file>

<file path=xl/sharedStrings.xml><?xml version="1.0" encoding="utf-8"?>
<sst xmlns="http://schemas.openxmlformats.org/spreadsheetml/2006/main" count="96" uniqueCount="50">
  <si>
    <r>
      <rPr>
        <sz val="14"/>
        <color theme="1"/>
        <rFont val="標楷體"/>
        <family val="4"/>
        <charset val="136"/>
      </rPr>
      <t>單位：新臺幣元</t>
    </r>
  </si>
  <si>
    <r>
      <rPr>
        <sz val="12"/>
        <color theme="1"/>
        <rFont val="標楷體"/>
        <family val="4"/>
        <charset val="136"/>
      </rPr>
      <t>公</t>
    </r>
    <r>
      <rPr>
        <sz val="12"/>
        <color theme="1"/>
        <rFont val="Arial"/>
        <family val="2"/>
      </rPr>
      <t>/</t>
    </r>
    <r>
      <rPr>
        <sz val="12"/>
        <color theme="1"/>
        <rFont val="標楷體"/>
        <family val="4"/>
        <charset val="136"/>
      </rPr>
      <t>基</t>
    </r>
    <phoneticPr fontId="2" type="noConversion"/>
  </si>
  <si>
    <r>
      <rPr>
        <sz val="12"/>
        <color theme="1"/>
        <rFont val="標楷體"/>
        <family val="4"/>
        <charset val="136"/>
      </rPr>
      <t>類型</t>
    </r>
    <phoneticPr fontId="2" type="noConversion"/>
  </si>
  <si>
    <r>
      <rPr>
        <sz val="14"/>
        <color rgb="FF0D0D0D"/>
        <rFont val="標楷體"/>
        <family val="4"/>
        <charset val="136"/>
      </rPr>
      <t>機關或基金名稱</t>
    </r>
    <phoneticPr fontId="2" type="noConversion"/>
  </si>
  <si>
    <r>
      <rPr>
        <sz val="14"/>
        <color rgb="FF0D0D0D"/>
        <rFont val="標楷體"/>
        <family val="4"/>
        <charset val="136"/>
      </rPr>
      <t>類</t>
    </r>
    <r>
      <rPr>
        <sz val="14"/>
        <color rgb="FF0D0D0D"/>
        <rFont val="Arial"/>
        <family val="2"/>
      </rPr>
      <t xml:space="preserve">  </t>
    </r>
    <r>
      <rPr>
        <sz val="14"/>
        <color rgb="FF0D0D0D"/>
        <rFont val="標楷體"/>
        <family val="4"/>
        <charset val="136"/>
      </rPr>
      <t>型</t>
    </r>
    <phoneticPr fontId="2" type="noConversion"/>
  </si>
  <si>
    <t>計畫項目</t>
    <phoneticPr fontId="2" type="noConversion"/>
  </si>
  <si>
    <r>
      <rPr>
        <sz val="14"/>
        <color rgb="FF0D0D0D"/>
        <rFont val="標楷體"/>
        <family val="4"/>
        <charset val="136"/>
      </rPr>
      <t>計畫預期目標</t>
    </r>
  </si>
  <si>
    <r>
      <t>108</t>
    </r>
    <r>
      <rPr>
        <sz val="14"/>
        <color rgb="FF0D0D0D"/>
        <rFont val="標楷體"/>
        <family val="4"/>
        <charset val="136"/>
      </rPr>
      <t>年度預算案數</t>
    </r>
    <phoneticPr fontId="2" type="noConversion"/>
  </si>
  <si>
    <r>
      <rPr>
        <sz val="12"/>
        <color theme="1"/>
        <rFont val="標楷體"/>
        <family val="4"/>
        <charset val="136"/>
      </rPr>
      <t>公</t>
    </r>
    <phoneticPr fontId="2" type="noConversion"/>
  </si>
  <si>
    <t>一、單位預算部分</t>
    <phoneticPr fontId="2" type="noConversion"/>
  </si>
  <si>
    <t>新北市政府文化局主管合計</t>
    <phoneticPr fontId="2" type="noConversion"/>
  </si>
  <si>
    <r>
      <rPr>
        <sz val="12"/>
        <color theme="1"/>
        <rFont val="標楷體"/>
        <family val="4"/>
        <charset val="136"/>
      </rPr>
      <t>公</t>
    </r>
    <phoneticPr fontId="2" type="noConversion"/>
  </si>
  <si>
    <t>新北市政府文化局</t>
    <phoneticPr fontId="2" type="noConversion"/>
  </si>
  <si>
    <t>1-A</t>
  </si>
  <si>
    <r>
      <rPr>
        <sz val="14"/>
        <color rgb="FF000000"/>
        <rFont val="標楷體"/>
        <family val="4"/>
        <charset val="136"/>
      </rPr>
      <t>針對單一性別所編列的預算</t>
    </r>
  </si>
  <si>
    <r>
      <rPr>
        <sz val="14"/>
        <color rgb="FF000000"/>
        <rFont val="標楷體"/>
        <family val="4"/>
        <charset val="136"/>
      </rPr>
      <t>哺集乳室消耗性用品購置</t>
    </r>
    <phoneticPr fontId="2" type="noConversion"/>
  </si>
  <si>
    <t>1-B</t>
  </si>
  <si>
    <r>
      <rPr>
        <sz val="14"/>
        <color rgb="FF000000"/>
        <rFont val="標楷體"/>
        <family val="4"/>
        <charset val="136"/>
      </rPr>
      <t>針對特定性別議題所編列的預算</t>
    </r>
  </si>
  <si>
    <r>
      <rPr>
        <sz val="14"/>
        <rFont val="標楷體"/>
        <family val="4"/>
        <charset val="136"/>
      </rPr>
      <t>多元文化推廣計畫</t>
    </r>
    <phoneticPr fontId="2" type="noConversion"/>
  </si>
  <si>
    <r>
      <rPr>
        <sz val="14"/>
        <color rgb="FF000000"/>
        <rFont val="標楷體"/>
        <family val="4"/>
        <charset val="136"/>
      </rPr>
      <t>其他對促進性別平等有正面影響的一般預算</t>
    </r>
  </si>
  <si>
    <r>
      <rPr>
        <sz val="14"/>
        <rFont val="標楷體"/>
        <family val="4"/>
        <charset val="136"/>
      </rPr>
      <t>府中</t>
    </r>
    <r>
      <rPr>
        <sz val="14"/>
        <rFont val="Arial"/>
        <family val="2"/>
      </rPr>
      <t>15</t>
    </r>
    <r>
      <rPr>
        <sz val="14"/>
        <rFont val="標楷體"/>
        <family val="4"/>
        <charset val="136"/>
      </rPr>
      <t>性平影片放映活動</t>
    </r>
    <phoneticPr fontId="2" type="noConversion"/>
  </si>
  <si>
    <r>
      <rPr>
        <sz val="14"/>
        <rFont val="標楷體"/>
        <family val="4"/>
        <charset val="136"/>
      </rPr>
      <t>林本源園邸體驗活動</t>
    </r>
    <r>
      <rPr>
        <sz val="14"/>
        <rFont val="Arial"/>
        <family val="2"/>
      </rPr>
      <t>-</t>
    </r>
    <r>
      <rPr>
        <sz val="14"/>
        <rFont val="標楷體"/>
        <family val="4"/>
        <charset val="136"/>
      </rPr>
      <t>傳藝</t>
    </r>
    <r>
      <rPr>
        <sz val="14"/>
        <rFont val="Arial"/>
        <family val="2"/>
      </rPr>
      <t>maker</t>
    </r>
    <r>
      <rPr>
        <sz val="14"/>
        <rFont val="標楷體"/>
        <family val="4"/>
        <charset val="136"/>
      </rPr>
      <t>週六一般場</t>
    </r>
    <phoneticPr fontId="2" type="noConversion"/>
  </si>
  <si>
    <r>
      <rPr>
        <sz val="14"/>
        <rFont val="標楷體"/>
        <family val="4"/>
        <charset val="136"/>
      </rPr>
      <t>林本源園邸體驗活動</t>
    </r>
    <r>
      <rPr>
        <sz val="14"/>
        <rFont val="Arial"/>
        <family val="2"/>
      </rPr>
      <t>-</t>
    </r>
    <r>
      <rPr>
        <sz val="14"/>
        <rFont val="標楷體"/>
        <family val="4"/>
        <charset val="136"/>
      </rPr>
      <t>傳藝</t>
    </r>
    <r>
      <rPr>
        <sz val="14"/>
        <rFont val="Arial"/>
        <family val="2"/>
      </rPr>
      <t>maker</t>
    </r>
    <r>
      <rPr>
        <sz val="14"/>
        <rFont val="標楷體"/>
        <family val="4"/>
        <charset val="136"/>
      </rPr>
      <t>週二樂齡場</t>
    </r>
    <phoneticPr fontId="2" type="noConversion"/>
  </si>
  <si>
    <r>
      <rPr>
        <sz val="14"/>
        <rFont val="標楷體"/>
        <family val="4"/>
        <charset val="136"/>
      </rPr>
      <t>林本源園邸扶植男性志工幹部</t>
    </r>
    <phoneticPr fontId="2" type="noConversion"/>
  </si>
  <si>
    <r>
      <rPr>
        <sz val="14"/>
        <rFont val="標楷體"/>
        <family val="4"/>
        <charset val="136"/>
      </rPr>
      <t>性別平等專案小組會議外聘委員出席費</t>
    </r>
    <phoneticPr fontId="2" type="noConversion"/>
  </si>
  <si>
    <r>
      <rPr>
        <sz val="14"/>
        <rFont val="標楷體"/>
        <family val="4"/>
        <charset val="136"/>
      </rPr>
      <t>辦理街頭藝術家認證計畫</t>
    </r>
    <phoneticPr fontId="2" type="noConversion"/>
  </si>
  <si>
    <r>
      <rPr>
        <sz val="14"/>
        <color rgb="FF0D0D0D"/>
        <rFont val="標楷體"/>
        <family val="4"/>
        <charset val="136"/>
      </rPr>
      <t>新北市立鶯歌陶瓷博物館</t>
    </r>
    <phoneticPr fontId="2" type="noConversion"/>
  </si>
  <si>
    <t>公</t>
    <phoneticPr fontId="2" type="noConversion"/>
  </si>
  <si>
    <t>針對特定性別議題所編列的預算</t>
    <phoneticPr fontId="2" type="noConversion"/>
  </si>
  <si>
    <r>
      <rPr>
        <sz val="14"/>
        <color rgb="FF000000"/>
        <rFont val="標楷體"/>
        <family val="4"/>
        <charset val="136"/>
      </rPr>
      <t>性別主流化講座鐘點費</t>
    </r>
    <phoneticPr fontId="2" type="noConversion"/>
  </si>
  <si>
    <t>促進各種職場性別平等工作機會的預算</t>
    <phoneticPr fontId="2" type="noConversion"/>
  </si>
  <si>
    <r>
      <rPr>
        <sz val="14"/>
        <color rgb="FF000000"/>
        <rFont val="標楷體"/>
        <family val="4"/>
        <charset val="136"/>
      </rPr>
      <t>女性陶藝家個展</t>
    </r>
    <phoneticPr fontId="2" type="noConversion"/>
  </si>
  <si>
    <t>其他對促進性別平等有正面影響的一般預算</t>
    <phoneticPr fontId="2" type="noConversion"/>
  </si>
  <si>
    <r>
      <rPr>
        <sz val="14"/>
        <rFont val="標楷體"/>
        <family val="4"/>
        <charset val="136"/>
      </rPr>
      <t>陶瓷學院年度課程</t>
    </r>
    <phoneticPr fontId="2" type="noConversion"/>
  </si>
  <si>
    <r>
      <rPr>
        <sz val="14"/>
        <color rgb="FF0D0D0D"/>
        <rFont val="標楷體"/>
        <family val="4"/>
        <charset val="136"/>
      </rPr>
      <t>新北市立十三行博物館</t>
    </r>
    <phoneticPr fontId="2" type="noConversion"/>
  </si>
  <si>
    <t>1-B</t>
    <phoneticPr fontId="2" type="noConversion"/>
  </si>
  <si>
    <t>針對特定性別議題所編列的預算</t>
  </si>
  <si>
    <r>
      <rPr>
        <sz val="14"/>
        <color rgb="FF000000"/>
        <rFont val="標楷體"/>
        <family val="4"/>
        <charset val="136"/>
      </rPr>
      <t>十三行博物館新住民文化特展計畫</t>
    </r>
    <phoneticPr fontId="2" type="noConversion"/>
  </si>
  <si>
    <r>
      <rPr>
        <sz val="14"/>
        <color rgb="FF0D0D0D"/>
        <rFont val="標楷體"/>
        <family val="4"/>
        <charset val="136"/>
      </rPr>
      <t>新北市立黃金博物館</t>
    </r>
    <phoneticPr fontId="2" type="noConversion"/>
  </si>
  <si>
    <t>針對單一性別所編列的預算</t>
  </si>
  <si>
    <r>
      <rPr>
        <sz val="14"/>
        <color rgb="FF000000"/>
        <rFont val="標楷體"/>
        <family val="4"/>
        <charset val="136"/>
      </rPr>
      <t>礦山樂活文化踏查健走研習課程</t>
    </r>
    <r>
      <rPr>
        <sz val="14"/>
        <color rgb="FF000000"/>
        <rFont val="Arial"/>
        <family val="2"/>
      </rPr>
      <t>(</t>
    </r>
    <r>
      <rPr>
        <sz val="14"/>
        <color rgb="FF000000"/>
        <rFont val="標楷體"/>
        <family val="4"/>
        <charset val="136"/>
      </rPr>
      <t>新北市</t>
    </r>
    <r>
      <rPr>
        <sz val="14"/>
        <color rgb="FF000000"/>
        <rFont val="Arial"/>
        <family val="2"/>
      </rPr>
      <t>2019</t>
    </r>
    <r>
      <rPr>
        <sz val="14"/>
        <color rgb="FF000000"/>
        <rFont val="標楷體"/>
        <family val="4"/>
        <charset val="136"/>
      </rPr>
      <t>礦山樂活文化健走</t>
    </r>
    <r>
      <rPr>
        <sz val="14"/>
        <color rgb="FF000000"/>
        <rFont val="Arial"/>
        <family val="2"/>
      </rPr>
      <t>)</t>
    </r>
    <phoneticPr fontId="2" type="noConversion"/>
  </si>
  <si>
    <r>
      <rPr>
        <sz val="14"/>
        <rFont val="標楷體"/>
        <family val="4"/>
        <charset val="136"/>
      </rPr>
      <t>金屬工藝大賽與成果展</t>
    </r>
    <phoneticPr fontId="2" type="noConversion"/>
  </si>
  <si>
    <r>
      <rPr>
        <sz val="14"/>
        <color rgb="FF0D0D0D"/>
        <rFont val="標楷體"/>
        <family val="4"/>
        <charset val="136"/>
      </rPr>
      <t>新北市立圖書館</t>
    </r>
    <phoneticPr fontId="2" type="noConversion"/>
  </si>
  <si>
    <r>
      <rPr>
        <sz val="14"/>
        <color rgb="FF000000"/>
        <rFont val="標楷體"/>
        <family val="4"/>
        <charset val="136"/>
      </rPr>
      <t>圖書館友善環境增設尿布臺計畫</t>
    </r>
    <phoneticPr fontId="2" type="noConversion"/>
  </si>
  <si>
    <r>
      <rPr>
        <sz val="14"/>
        <color rgb="FF000000"/>
        <rFont val="標楷體"/>
        <family val="4"/>
        <charset val="136"/>
      </rPr>
      <t>性別平等閱讀推廣計畫</t>
    </r>
    <phoneticPr fontId="2" type="noConversion"/>
  </si>
  <si>
    <r>
      <rPr>
        <sz val="14"/>
        <color rgb="FF000000"/>
        <rFont val="標楷體"/>
        <family val="4"/>
        <charset val="136"/>
      </rPr>
      <t>文化習俗暨性別平等推廣計畫</t>
    </r>
    <phoneticPr fontId="2" type="noConversion"/>
  </si>
  <si>
    <r>
      <rPr>
        <sz val="14"/>
        <color rgb="FF000000"/>
        <rFont val="標楷體"/>
        <family val="4"/>
        <charset val="136"/>
      </rPr>
      <t>新北市立圖書館「幸福閱讀‧學習相伴」計畫</t>
    </r>
    <phoneticPr fontId="2" type="noConversion"/>
  </si>
  <si>
    <r>
      <rPr>
        <sz val="14"/>
        <color rgb="FF0D0D0D"/>
        <rFont val="標楷體"/>
        <family val="4"/>
        <charset val="136"/>
      </rPr>
      <t>新北市立淡水古蹟博物館</t>
    </r>
    <phoneticPr fontId="2" type="noConversion"/>
  </si>
  <si>
    <r>
      <t>1.</t>
    </r>
    <r>
      <rPr>
        <sz val="14"/>
        <rFont val="標楷體"/>
        <family val="4"/>
        <charset val="136"/>
      </rPr>
      <t>新北市國際藝術村女性藝術家展覽</t>
    </r>
  </si>
  <si>
    <t xml:space="preserve">新北市政府文化局性別預算表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</si>
</sst>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_-* #,##0_-;\-* #,##0_-;_-* &quot;-&quot;??_-;_-@_-"/>
    <numFmt numFmtId="177" formatCode="#,##0_ "/>
    <numFmt numFmtId="178" formatCode="#,##0_);[Red]\(#,##0\)"/>
  </numFmts>
  <fonts count="18" x14ac:knownFonts="1">
    <font>
      <sz val="12"/>
      <color theme="1"/>
      <name val="新細明體"/>
      <family val="2"/>
      <charset val="136"/>
      <scheme val="minor"/>
    </font>
    <font>
      <sz val="12"/>
      <color theme="1"/>
      <name val="Arial"/>
      <family val="2"/>
    </font>
    <font>
      <sz val="9"/>
      <name val="新細明體"/>
      <family val="2"/>
      <charset val="136"/>
      <scheme val="minor"/>
    </font>
    <font>
      <sz val="20"/>
      <color rgb="FF0D0D0D"/>
      <name val="標楷體"/>
      <family val="4"/>
      <charset val="136"/>
    </font>
    <font>
      <sz val="20"/>
      <color rgb="FF0D0D0D"/>
      <name val="Arial"/>
      <family val="2"/>
    </font>
    <font>
      <sz val="14"/>
      <color rgb="FF0D0D0D"/>
      <name val="Arial"/>
      <family val="2"/>
    </font>
    <font>
      <sz val="14"/>
      <color theme="1"/>
      <name val="Arial"/>
      <family val="2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4"/>
      <color rgb="FF0D0D0D"/>
      <name val="標楷體"/>
      <family val="4"/>
      <charset val="136"/>
    </font>
    <font>
      <sz val="14"/>
      <color rgb="FF000000"/>
      <name val="Arial"/>
      <family val="2"/>
    </font>
    <font>
      <sz val="14"/>
      <name val="Arial"/>
      <family val="2"/>
    </font>
    <font>
      <sz val="14"/>
      <color rgb="FF000000"/>
      <name val="標楷體"/>
      <family val="4"/>
      <charset val="136"/>
    </font>
    <font>
      <sz val="14"/>
      <name val="標楷體"/>
      <family val="4"/>
      <charset val="136"/>
    </font>
    <font>
      <sz val="12"/>
      <name val="Times New Roman"/>
      <family val="1"/>
    </font>
    <font>
      <sz val="12"/>
      <color theme="1"/>
      <name val="新細明體"/>
      <family val="2"/>
      <scheme val="minor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>
      <alignment vertical="center"/>
    </xf>
    <xf numFmtId="0" fontId="14" fillId="0" borderId="0">
      <alignment vertical="center"/>
    </xf>
    <xf numFmtId="0" fontId="15" fillId="0" borderId="0"/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43" fontId="16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readingOrder="1"/>
    </xf>
    <xf numFmtId="0" fontId="4" fillId="0" borderId="0" xfId="0" applyFont="1" applyBorder="1" applyAlignment="1">
      <alignment horizontal="center" vertical="center" readingOrder="1"/>
    </xf>
    <xf numFmtId="0" fontId="1" fillId="0" borderId="0" xfId="0" applyFont="1">
      <alignment vertical="center"/>
    </xf>
    <xf numFmtId="0" fontId="5" fillId="0" borderId="1" xfId="0" applyFont="1" applyBorder="1" applyAlignment="1">
      <alignment horizontal="center" vertical="center" readingOrder="1"/>
    </xf>
    <xf numFmtId="0" fontId="6" fillId="0" borderId="1" xfId="0" applyFont="1" applyBorder="1" applyAlignment="1">
      <alignment horizontal="center" vertical="center" readingOrder="1"/>
    </xf>
    <xf numFmtId="0" fontId="6" fillId="0" borderId="1" xfId="0" applyFont="1" applyBorder="1" applyAlignment="1">
      <alignment vertical="center" readingOrder="1"/>
    </xf>
    <xf numFmtId="0" fontId="6" fillId="0" borderId="1" xfId="0" applyFont="1" applyBorder="1" applyAlignment="1">
      <alignment horizontal="right" vertical="center" wrapText="1" readingOrder="1"/>
    </xf>
    <xf numFmtId="0" fontId="6" fillId="0" borderId="1" xfId="0" applyFont="1" applyBorder="1" applyAlignment="1">
      <alignment horizontal="right" vertical="center" readingOrder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 readingOrder="1"/>
    </xf>
    <xf numFmtId="0" fontId="5" fillId="2" borderId="4" xfId="0" applyFont="1" applyFill="1" applyBorder="1" applyAlignment="1">
      <alignment horizontal="center" vertical="center" wrapText="1" readingOrder="1"/>
    </xf>
    <xf numFmtId="0" fontId="5" fillId="2" borderId="5" xfId="0" applyFont="1" applyFill="1" applyBorder="1" applyAlignment="1">
      <alignment horizontal="center" vertical="center" wrapText="1" readingOrder="1"/>
    </xf>
    <xf numFmtId="0" fontId="9" fillId="2" borderId="4" xfId="0" applyFont="1" applyFill="1" applyBorder="1" applyAlignment="1">
      <alignment horizontal="center" vertical="center" wrapText="1" readingOrder="1"/>
    </xf>
    <xf numFmtId="0" fontId="9" fillId="2" borderId="5" xfId="0" applyFont="1" applyFill="1" applyBorder="1" applyAlignment="1">
      <alignment horizontal="center" vertical="center" wrapText="1" readingOrder="1"/>
    </xf>
    <xf numFmtId="0" fontId="5" fillId="2" borderId="6" xfId="0" applyFont="1" applyFill="1" applyBorder="1" applyAlignment="1">
      <alignment horizontal="center" vertical="center" wrapText="1" readingOrder="1"/>
    </xf>
    <xf numFmtId="0" fontId="5" fillId="2" borderId="7" xfId="0" applyFont="1" applyFill="1" applyBorder="1" applyAlignment="1">
      <alignment horizontal="center" vertical="center" wrapText="1" readingOrder="1"/>
    </xf>
    <xf numFmtId="0" fontId="5" fillId="2" borderId="8" xfId="0" applyFont="1" applyFill="1" applyBorder="1" applyAlignment="1">
      <alignment horizontal="center" vertical="center" wrapText="1" readingOrder="1"/>
    </xf>
    <xf numFmtId="0" fontId="9" fillId="2" borderId="7" xfId="0" applyFont="1" applyFill="1" applyBorder="1" applyAlignment="1">
      <alignment horizontal="center" vertical="center" wrapText="1" readingOrder="1"/>
    </xf>
    <xf numFmtId="0" fontId="9" fillId="2" borderId="8" xfId="0" applyFont="1" applyFill="1" applyBorder="1" applyAlignment="1">
      <alignment horizontal="center" vertical="center" wrapText="1" readingOrder="1"/>
    </xf>
    <xf numFmtId="0" fontId="1" fillId="0" borderId="9" xfId="0" applyFont="1" applyBorder="1" applyAlignment="1">
      <alignment horizontal="center" vertical="center"/>
    </xf>
    <xf numFmtId="0" fontId="7" fillId="3" borderId="10" xfId="0" applyFont="1" applyFill="1" applyBorder="1" applyAlignment="1">
      <alignment horizontal="left" vertical="center" wrapText="1" readingOrder="1"/>
    </xf>
    <xf numFmtId="0" fontId="7" fillId="3" borderId="11" xfId="0" applyFont="1" applyFill="1" applyBorder="1" applyAlignment="1">
      <alignment horizontal="left" vertical="center" wrapText="1" readingOrder="1"/>
    </xf>
    <xf numFmtId="0" fontId="6" fillId="3" borderId="11" xfId="0" applyFont="1" applyFill="1" applyBorder="1" applyAlignment="1">
      <alignment horizontal="right" vertical="center" wrapText="1" readingOrder="1"/>
    </xf>
    <xf numFmtId="176" fontId="6" fillId="3" borderId="10" xfId="0" applyNumberFormat="1" applyFont="1" applyFill="1" applyBorder="1" applyAlignment="1">
      <alignment horizontal="right" vertical="center" wrapText="1" readingOrder="1"/>
    </xf>
    <xf numFmtId="0" fontId="6" fillId="3" borderId="12" xfId="0" applyFont="1" applyFill="1" applyBorder="1" applyAlignment="1">
      <alignment horizontal="right" vertical="center" wrapText="1" readingOrder="1"/>
    </xf>
    <xf numFmtId="0" fontId="1" fillId="3" borderId="0" xfId="0" applyFont="1" applyFill="1" applyAlignment="1">
      <alignment horizontal="right" vertical="center"/>
    </xf>
    <xf numFmtId="0" fontId="1" fillId="4" borderId="9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 readingOrder="1"/>
    </xf>
    <xf numFmtId="0" fontId="9" fillId="4" borderId="9" xfId="0" applyFont="1" applyFill="1" applyBorder="1" applyAlignment="1">
      <alignment horizontal="left" vertical="center" wrapText="1" readingOrder="1"/>
    </xf>
    <xf numFmtId="0" fontId="11" fillId="4" borderId="9" xfId="0" applyFont="1" applyFill="1" applyBorder="1" applyAlignment="1">
      <alignment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vertical="center" wrapText="1"/>
    </xf>
    <xf numFmtId="177" fontId="11" fillId="4" borderId="10" xfId="0" applyNumberFormat="1" applyFont="1" applyFill="1" applyBorder="1" applyAlignment="1">
      <alignment horizontal="right" vertical="center" wrapText="1"/>
    </xf>
    <xf numFmtId="0" fontId="6" fillId="4" borderId="12" xfId="0" applyFont="1" applyFill="1" applyBorder="1" applyAlignment="1">
      <alignment horizontal="right" vertical="center" wrapText="1"/>
    </xf>
    <xf numFmtId="0" fontId="1" fillId="4" borderId="0" xfId="0" applyFont="1" applyFill="1">
      <alignment vertical="center"/>
    </xf>
    <xf numFmtId="0" fontId="1" fillId="5" borderId="9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 readingOrder="1"/>
    </xf>
    <xf numFmtId="0" fontId="9" fillId="5" borderId="9" xfId="0" applyFont="1" applyFill="1" applyBorder="1" applyAlignment="1">
      <alignment horizontal="left" vertical="center" wrapText="1" readingOrder="1"/>
    </xf>
    <xf numFmtId="0" fontId="11" fillId="5" borderId="9" xfId="0" applyFont="1" applyFill="1" applyBorder="1" applyAlignment="1">
      <alignment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vertical="center" wrapText="1"/>
    </xf>
    <xf numFmtId="177" fontId="11" fillId="5" borderId="10" xfId="0" applyNumberFormat="1" applyFont="1" applyFill="1" applyBorder="1" applyAlignment="1">
      <alignment horizontal="right" vertical="center" wrapText="1"/>
    </xf>
    <xf numFmtId="0" fontId="6" fillId="5" borderId="12" xfId="0" applyFont="1" applyFill="1" applyBorder="1" applyAlignment="1">
      <alignment horizontal="right" vertical="center" wrapText="1"/>
    </xf>
    <xf numFmtId="0" fontId="1" fillId="5" borderId="0" xfId="0" applyFont="1" applyFill="1">
      <alignment vertical="center"/>
    </xf>
    <xf numFmtId="0" fontId="1" fillId="6" borderId="9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 readingOrder="1"/>
    </xf>
    <xf numFmtId="0" fontId="11" fillId="6" borderId="9" xfId="0" applyFont="1" applyFill="1" applyBorder="1" applyAlignment="1">
      <alignment vertical="top" wrapText="1"/>
    </xf>
    <xf numFmtId="0" fontId="10" fillId="6" borderId="9" xfId="0" applyFont="1" applyFill="1" applyBorder="1" applyAlignment="1">
      <alignment horizontal="center" vertical="center" wrapText="1" readingOrder="1"/>
    </xf>
    <xf numFmtId="0" fontId="10" fillId="6" borderId="9" xfId="0" applyFont="1" applyFill="1" applyBorder="1" applyAlignment="1">
      <alignment horizontal="justify" vertical="center" wrapText="1" readingOrder="1"/>
    </xf>
    <xf numFmtId="0" fontId="10" fillId="6" borderId="9" xfId="0" applyFont="1" applyFill="1" applyBorder="1" applyAlignment="1">
      <alignment horizontal="left" vertical="center" wrapText="1" readingOrder="1"/>
    </xf>
    <xf numFmtId="0" fontId="11" fillId="6" borderId="9" xfId="0" applyFont="1" applyFill="1" applyBorder="1" applyAlignment="1">
      <alignment vertical="center" wrapText="1" readingOrder="1"/>
    </xf>
    <xf numFmtId="177" fontId="11" fillId="6" borderId="10" xfId="0" applyNumberFormat="1" applyFont="1" applyFill="1" applyBorder="1" applyAlignment="1">
      <alignment horizontal="right" vertical="center" wrapText="1"/>
    </xf>
    <xf numFmtId="0" fontId="6" fillId="6" borderId="12" xfId="0" applyFont="1" applyFill="1" applyBorder="1" applyAlignment="1">
      <alignment horizontal="right" vertical="center" wrapText="1"/>
    </xf>
    <xf numFmtId="0" fontId="1" fillId="6" borderId="0" xfId="0" applyFont="1" applyFill="1">
      <alignment vertical="center"/>
    </xf>
    <xf numFmtId="0" fontId="5" fillId="6" borderId="9" xfId="0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left" vertical="center" wrapText="1" readingOrder="1"/>
    </xf>
    <xf numFmtId="177" fontId="11" fillId="6" borderId="12" xfId="0" applyNumberFormat="1" applyFont="1" applyFill="1" applyBorder="1" applyAlignment="1">
      <alignment horizontal="right" vertical="center" wrapText="1"/>
    </xf>
    <xf numFmtId="0" fontId="11" fillId="6" borderId="9" xfId="0" applyFont="1" applyFill="1" applyBorder="1" applyAlignment="1">
      <alignment vertical="top" wrapText="1"/>
    </xf>
    <xf numFmtId="0" fontId="10" fillId="6" borderId="9" xfId="0" applyFont="1" applyFill="1" applyBorder="1" applyAlignment="1">
      <alignment horizontal="center" vertical="center" wrapText="1" readingOrder="1"/>
    </xf>
    <xf numFmtId="0" fontId="10" fillId="6" borderId="9" xfId="0" applyFont="1" applyFill="1" applyBorder="1" applyAlignment="1">
      <alignment horizontal="justify" vertical="center" wrapText="1" readingOrder="1"/>
    </xf>
    <xf numFmtId="0" fontId="13" fillId="6" borderId="9" xfId="0" applyFont="1" applyFill="1" applyBorder="1" applyAlignment="1">
      <alignment vertical="center" wrapText="1" readingOrder="1"/>
    </xf>
    <xf numFmtId="178" fontId="11" fillId="6" borderId="10" xfId="0" applyNumberFormat="1" applyFont="1" applyFill="1" applyBorder="1" applyAlignment="1">
      <alignment vertical="center" wrapText="1"/>
    </xf>
    <xf numFmtId="178" fontId="11" fillId="6" borderId="12" xfId="0" applyNumberFormat="1" applyFont="1" applyFill="1" applyBorder="1" applyAlignment="1">
      <alignment vertical="center" wrapText="1"/>
    </xf>
    <xf numFmtId="178" fontId="11" fillId="6" borderId="4" xfId="0" applyNumberFormat="1" applyFont="1" applyFill="1" applyBorder="1" applyAlignment="1">
      <alignment vertical="center" wrapText="1"/>
    </xf>
    <xf numFmtId="178" fontId="11" fillId="6" borderId="5" xfId="0" applyNumberFormat="1" applyFont="1" applyFill="1" applyBorder="1" applyAlignment="1">
      <alignment vertical="center" wrapText="1"/>
    </xf>
    <xf numFmtId="178" fontId="11" fillId="6" borderId="10" xfId="0" applyNumberFormat="1" applyFont="1" applyFill="1" applyBorder="1" applyAlignment="1">
      <alignment horizontal="right" vertical="center" wrapText="1"/>
    </xf>
    <xf numFmtId="178" fontId="11" fillId="6" borderId="12" xfId="0" applyNumberFormat="1" applyFont="1" applyFill="1" applyBorder="1" applyAlignment="1">
      <alignment horizontal="right" vertical="center" wrapText="1"/>
    </xf>
    <xf numFmtId="0" fontId="5" fillId="5" borderId="9" xfId="0" applyFont="1" applyFill="1" applyBorder="1" applyAlignment="1">
      <alignment horizontal="left" vertical="center" wrapText="1" readingOrder="1"/>
    </xf>
    <xf numFmtId="0" fontId="10" fillId="5" borderId="9" xfId="0" applyFont="1" applyFill="1" applyBorder="1" applyAlignment="1">
      <alignment vertical="center" wrapText="1" readingOrder="1"/>
    </xf>
    <xf numFmtId="177" fontId="11" fillId="5" borderId="9" xfId="0" applyNumberFormat="1" applyFont="1" applyFill="1" applyBorder="1" applyAlignment="1">
      <alignment horizontal="right" vertical="center" wrapText="1"/>
    </xf>
    <xf numFmtId="0" fontId="5" fillId="6" borderId="9" xfId="0" applyFont="1" applyFill="1" applyBorder="1" applyAlignment="1">
      <alignment vertical="center" wrapText="1" readingOrder="1"/>
    </xf>
    <xf numFmtId="0" fontId="10" fillId="6" borderId="9" xfId="0" applyFont="1" applyFill="1" applyBorder="1" applyAlignment="1">
      <alignment vertical="center" wrapText="1" readingOrder="1"/>
    </xf>
    <xf numFmtId="0" fontId="11" fillId="6" borderId="9" xfId="0" applyFont="1" applyFill="1" applyBorder="1" applyAlignment="1">
      <alignment vertical="center" wrapText="1"/>
    </xf>
    <xf numFmtId="0" fontId="13" fillId="6" borderId="9" xfId="0" applyFont="1" applyFill="1" applyBorder="1" applyAlignment="1">
      <alignment horizontal="center" vertical="center"/>
    </xf>
    <xf numFmtId="0" fontId="13" fillId="6" borderId="9" xfId="0" applyFont="1" applyFill="1" applyBorder="1" applyAlignment="1">
      <alignment horizontal="center" vertical="center" readingOrder="1"/>
    </xf>
    <xf numFmtId="0" fontId="11" fillId="6" borderId="9" xfId="0" applyFont="1" applyFill="1" applyBorder="1" applyAlignment="1">
      <alignment horizontal="center" vertical="center" wrapText="1" readingOrder="1"/>
    </xf>
    <xf numFmtId="0" fontId="13" fillId="6" borderId="0" xfId="0" applyFont="1" applyFill="1">
      <alignment vertical="center"/>
    </xf>
    <xf numFmtId="0" fontId="13" fillId="6" borderId="9" xfId="0" applyFont="1" applyFill="1" applyBorder="1" applyAlignment="1">
      <alignment vertical="center" wrapText="1"/>
    </xf>
    <xf numFmtId="0" fontId="12" fillId="6" borderId="9" xfId="0" applyFont="1" applyFill="1" applyBorder="1" applyAlignment="1">
      <alignment horizontal="justify" vertical="center" wrapText="1" readingOrder="1"/>
    </xf>
    <xf numFmtId="0" fontId="11" fillId="0" borderId="9" xfId="0" applyFont="1" applyFill="1" applyBorder="1" applyAlignment="1">
      <alignment horizontal="left" vertical="center" wrapText="1" readingOrder="1"/>
    </xf>
    <xf numFmtId="0" fontId="5" fillId="6" borderId="9" xfId="0" applyFont="1" applyFill="1" applyBorder="1" applyAlignment="1">
      <alignment horizontal="left" vertical="center" wrapText="1" readingOrder="1"/>
    </xf>
    <xf numFmtId="0" fontId="13" fillId="0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readingOrder="1"/>
    </xf>
    <xf numFmtId="0" fontId="13" fillId="0" borderId="9" xfId="0" applyFont="1" applyFill="1" applyBorder="1" applyAlignment="1">
      <alignment vertical="top" wrapText="1"/>
    </xf>
    <xf numFmtId="0" fontId="11" fillId="0" borderId="9" xfId="0" applyFont="1" applyFill="1" applyBorder="1" applyAlignment="1">
      <alignment horizontal="center" vertical="center" wrapText="1" readingOrder="1"/>
    </xf>
    <xf numFmtId="0" fontId="13" fillId="0" borderId="9" xfId="0" applyFont="1" applyFill="1" applyBorder="1" applyAlignment="1">
      <alignment horizontal="justify" vertical="center" wrapText="1" readingOrder="1"/>
    </xf>
    <xf numFmtId="0" fontId="13" fillId="0" borderId="9" xfId="0" applyFont="1" applyFill="1" applyBorder="1" applyAlignment="1">
      <alignment vertical="center" wrapText="1"/>
    </xf>
    <xf numFmtId="178" fontId="11" fillId="0" borderId="10" xfId="0" applyNumberFormat="1" applyFont="1" applyFill="1" applyBorder="1" applyAlignment="1">
      <alignment horizontal="right" vertical="center" wrapText="1"/>
    </xf>
    <xf numFmtId="178" fontId="11" fillId="0" borderId="12" xfId="0" applyNumberFormat="1" applyFont="1" applyFill="1" applyBorder="1" applyAlignment="1">
      <alignment horizontal="right" vertical="center" wrapText="1"/>
    </xf>
    <xf numFmtId="0" fontId="13" fillId="0" borderId="0" xfId="0" applyFont="1" applyFill="1">
      <alignment vertical="center"/>
    </xf>
    <xf numFmtId="0" fontId="5" fillId="5" borderId="9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center" wrapText="1" readingOrder="1"/>
    </xf>
    <xf numFmtId="0" fontId="13" fillId="0" borderId="3" xfId="0" applyFont="1" applyFill="1" applyBorder="1" applyAlignment="1">
      <alignment vertical="center" wrapText="1" readingOrder="1"/>
    </xf>
    <xf numFmtId="0" fontId="13" fillId="0" borderId="6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center" wrapText="1" readingOrder="1"/>
    </xf>
    <xf numFmtId="0" fontId="13" fillId="0" borderId="6" xfId="0" applyFont="1" applyFill="1" applyBorder="1" applyAlignment="1">
      <alignment vertical="center" wrapText="1" readingOrder="1"/>
    </xf>
    <xf numFmtId="0" fontId="13" fillId="0" borderId="9" xfId="0" applyFont="1" applyFill="1" applyBorder="1" applyAlignment="1">
      <alignment vertical="top" wrapText="1"/>
    </xf>
    <xf numFmtId="0" fontId="11" fillId="0" borderId="9" xfId="0" applyFont="1" applyFill="1" applyBorder="1" applyAlignment="1">
      <alignment horizontal="center" vertical="center" wrapText="1" readingOrder="1"/>
    </xf>
    <xf numFmtId="0" fontId="13" fillId="0" borderId="9" xfId="0" applyFont="1" applyFill="1" applyBorder="1" applyAlignment="1">
      <alignment horizontal="justify" vertical="center" wrapText="1" readingOrder="1"/>
    </xf>
    <xf numFmtId="0" fontId="13" fillId="0" borderId="9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left" vertical="center" wrapText="1" readingOrder="1"/>
    </xf>
    <xf numFmtId="178" fontId="11" fillId="6" borderId="9" xfId="0" applyNumberFormat="1" applyFont="1" applyFill="1" applyBorder="1" applyAlignment="1">
      <alignment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 wrapText="1"/>
    </xf>
  </cellXfs>
  <cellStyles count="8">
    <cellStyle name="sheet" xfId="1"/>
    <cellStyle name="一般" xfId="0" builtinId="0"/>
    <cellStyle name="一般 18" xfId="2"/>
    <cellStyle name="一般 2" xfId="3"/>
    <cellStyle name="一般 3" xfId="4"/>
    <cellStyle name="一般 3 2" xfId="5"/>
    <cellStyle name="一般 4" xfId="6"/>
    <cellStyle name="千分位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view="pageBreakPreview" topLeftCell="C1" zoomScale="80" zoomScaleNormal="100" zoomScaleSheetLayoutView="80" workbookViewId="0">
      <pane ySplit="4" topLeftCell="A5" activePane="bottomLeft" state="frozen"/>
      <selection activeCell="E364" sqref="E364:E365"/>
      <selection pane="bottomLeft" activeCell="I8" sqref="I8:J8"/>
    </sheetView>
  </sheetViews>
  <sheetFormatPr defaultColWidth="9" defaultRowHeight="17.399999999999999" x14ac:dyDescent="0.3"/>
  <cols>
    <col min="1" max="1" width="4.6640625" style="1" hidden="1" customWidth="1"/>
    <col min="2" max="2" width="4.6640625" style="2" hidden="1" customWidth="1"/>
    <col min="3" max="3" width="27.88671875" style="109" customWidth="1"/>
    <col min="4" max="4" width="5.77734375" style="110" customWidth="1"/>
    <col min="5" max="5" width="51.77734375" style="109" customWidth="1"/>
    <col min="6" max="6" width="5.6640625" style="110" customWidth="1"/>
    <col min="7" max="7" width="47.109375" style="111" customWidth="1"/>
    <col min="8" max="8" width="39.109375" style="111" hidden="1" customWidth="1"/>
    <col min="9" max="10" width="20.6640625" style="112" customWidth="1"/>
    <col min="11" max="16384" width="9" style="5"/>
  </cols>
  <sheetData>
    <row r="1" spans="1:10" ht="33" customHeight="1" x14ac:dyDescent="0.3">
      <c r="C1" s="3" t="s">
        <v>49</v>
      </c>
      <c r="D1" s="4"/>
      <c r="E1" s="4"/>
      <c r="F1" s="4"/>
      <c r="G1" s="4"/>
      <c r="H1" s="4"/>
      <c r="I1" s="4"/>
      <c r="J1" s="4"/>
    </row>
    <row r="2" spans="1:10" ht="23.25" customHeight="1" x14ac:dyDescent="0.3">
      <c r="C2" s="6"/>
      <c r="D2" s="7"/>
      <c r="E2" s="8"/>
      <c r="F2" s="7"/>
      <c r="G2" s="8"/>
      <c r="H2" s="8"/>
      <c r="I2" s="9"/>
      <c r="J2" s="10" t="s">
        <v>0</v>
      </c>
    </row>
    <row r="3" spans="1:10" ht="24" customHeight="1" x14ac:dyDescent="0.3">
      <c r="A3" s="11" t="s">
        <v>1</v>
      </c>
      <c r="B3" s="12" t="s">
        <v>2</v>
      </c>
      <c r="C3" s="13" t="s">
        <v>3</v>
      </c>
      <c r="D3" s="14" t="s">
        <v>4</v>
      </c>
      <c r="E3" s="15"/>
      <c r="F3" s="16" t="s">
        <v>5</v>
      </c>
      <c r="G3" s="17"/>
      <c r="H3" s="13" t="s">
        <v>6</v>
      </c>
      <c r="I3" s="14" t="s">
        <v>7</v>
      </c>
      <c r="J3" s="15"/>
    </row>
    <row r="4" spans="1:10" ht="24" customHeight="1" x14ac:dyDescent="0.3">
      <c r="A4" s="11"/>
      <c r="B4" s="12"/>
      <c r="C4" s="18"/>
      <c r="D4" s="19"/>
      <c r="E4" s="20"/>
      <c r="F4" s="21"/>
      <c r="G4" s="22"/>
      <c r="H4" s="18"/>
      <c r="I4" s="19"/>
      <c r="J4" s="20"/>
    </row>
    <row r="5" spans="1:10" s="29" customFormat="1" ht="30" customHeight="1" x14ac:dyDescent="0.3">
      <c r="A5" s="23" t="s">
        <v>8</v>
      </c>
      <c r="B5" s="23"/>
      <c r="C5" s="24" t="s">
        <v>9</v>
      </c>
      <c r="D5" s="25"/>
      <c r="E5" s="25"/>
      <c r="F5" s="26"/>
      <c r="G5" s="26"/>
      <c r="H5" s="26"/>
      <c r="I5" s="27"/>
      <c r="J5" s="28"/>
    </row>
    <row r="6" spans="1:10" s="38" customFormat="1" ht="49.5" customHeight="1" x14ac:dyDescent="0.3">
      <c r="A6" s="30" t="s">
        <v>8</v>
      </c>
      <c r="B6" s="31"/>
      <c r="C6" s="32" t="s">
        <v>10</v>
      </c>
      <c r="D6" s="33"/>
      <c r="E6" s="33"/>
      <c r="F6" s="34"/>
      <c r="G6" s="35"/>
      <c r="H6" s="35"/>
      <c r="I6" s="36">
        <f>I7+I16+I21+I24+I28+I33</f>
        <v>5226000</v>
      </c>
      <c r="J6" s="37"/>
    </row>
    <row r="7" spans="1:10" s="47" customFormat="1" ht="35.25" customHeight="1" x14ac:dyDescent="0.3">
      <c r="A7" s="39" t="s">
        <v>11</v>
      </c>
      <c r="B7" s="40"/>
      <c r="C7" s="41" t="s">
        <v>12</v>
      </c>
      <c r="D7" s="42"/>
      <c r="E7" s="42"/>
      <c r="F7" s="43"/>
      <c r="G7" s="44"/>
      <c r="H7" s="44"/>
      <c r="I7" s="45">
        <f>SUM(I8:J15)</f>
        <v>2328000</v>
      </c>
      <c r="J7" s="46"/>
    </row>
    <row r="8" spans="1:10" s="57" customFormat="1" ht="30" customHeight="1" x14ac:dyDescent="0.3">
      <c r="A8" s="48" t="s">
        <v>11</v>
      </c>
      <c r="B8" s="49" t="s">
        <v>13</v>
      </c>
      <c r="C8" s="50"/>
      <c r="D8" s="51" t="s">
        <v>13</v>
      </c>
      <c r="E8" s="52" t="s">
        <v>14</v>
      </c>
      <c r="F8" s="51">
        <v>1</v>
      </c>
      <c r="G8" s="53" t="s">
        <v>15</v>
      </c>
      <c r="H8" s="54"/>
      <c r="I8" s="55">
        <v>12000</v>
      </c>
      <c r="J8" s="56"/>
    </row>
    <row r="9" spans="1:10" s="57" customFormat="1" ht="30" customHeight="1" x14ac:dyDescent="0.3">
      <c r="A9" s="48" t="s">
        <v>11</v>
      </c>
      <c r="B9" s="58" t="s">
        <v>16</v>
      </c>
      <c r="C9" s="50"/>
      <c r="D9" s="51" t="s">
        <v>16</v>
      </c>
      <c r="E9" s="52" t="s">
        <v>17</v>
      </c>
      <c r="F9" s="51">
        <v>1</v>
      </c>
      <c r="G9" s="59" t="s">
        <v>18</v>
      </c>
      <c r="H9" s="54"/>
      <c r="I9" s="55">
        <v>300000</v>
      </c>
      <c r="J9" s="60"/>
    </row>
    <row r="10" spans="1:10" s="57" customFormat="1" ht="30" customHeight="1" x14ac:dyDescent="0.3">
      <c r="A10" s="48" t="s">
        <v>11</v>
      </c>
      <c r="B10" s="58">
        <v>3</v>
      </c>
      <c r="C10" s="61"/>
      <c r="D10" s="62">
        <v>3</v>
      </c>
      <c r="E10" s="63" t="s">
        <v>19</v>
      </c>
      <c r="F10" s="51">
        <v>1</v>
      </c>
      <c r="G10" s="59" t="s">
        <v>20</v>
      </c>
      <c r="H10" s="64"/>
      <c r="I10" s="65">
        <v>1000000</v>
      </c>
      <c r="J10" s="66"/>
    </row>
    <row r="11" spans="1:10" s="57" customFormat="1" ht="48" customHeight="1" x14ac:dyDescent="0.3">
      <c r="A11" s="48" t="s">
        <v>11</v>
      </c>
      <c r="B11" s="58">
        <v>3</v>
      </c>
      <c r="C11" s="61"/>
      <c r="D11" s="62"/>
      <c r="E11" s="63"/>
      <c r="F11" s="51">
        <v>2</v>
      </c>
      <c r="G11" s="54" t="s">
        <v>21</v>
      </c>
      <c r="H11" s="64"/>
      <c r="I11" s="67">
        <v>80000</v>
      </c>
      <c r="J11" s="68"/>
    </row>
    <row r="12" spans="1:10" s="57" customFormat="1" ht="48.75" customHeight="1" x14ac:dyDescent="0.3">
      <c r="A12" s="48" t="s">
        <v>11</v>
      </c>
      <c r="B12" s="58">
        <v>3</v>
      </c>
      <c r="C12" s="61"/>
      <c r="D12" s="62"/>
      <c r="E12" s="63"/>
      <c r="F12" s="51">
        <v>3</v>
      </c>
      <c r="G12" s="59" t="s">
        <v>22</v>
      </c>
      <c r="H12" s="54"/>
      <c r="I12" s="69">
        <v>120000</v>
      </c>
      <c r="J12" s="70"/>
    </row>
    <row r="13" spans="1:10" s="57" customFormat="1" ht="39.75" customHeight="1" x14ac:dyDescent="0.3">
      <c r="A13" s="48" t="s">
        <v>11</v>
      </c>
      <c r="B13" s="58">
        <v>3</v>
      </c>
      <c r="C13" s="61"/>
      <c r="D13" s="62"/>
      <c r="E13" s="63"/>
      <c r="F13" s="51">
        <v>4</v>
      </c>
      <c r="G13" s="59" t="s">
        <v>23</v>
      </c>
      <c r="H13" s="64"/>
      <c r="I13" s="69">
        <v>341000</v>
      </c>
      <c r="J13" s="70"/>
    </row>
    <row r="14" spans="1:10" s="57" customFormat="1" ht="30" customHeight="1" x14ac:dyDescent="0.3">
      <c r="A14" s="48" t="s">
        <v>11</v>
      </c>
      <c r="B14" s="58">
        <v>3</v>
      </c>
      <c r="C14" s="61"/>
      <c r="D14" s="62"/>
      <c r="E14" s="63"/>
      <c r="F14" s="51">
        <v>5</v>
      </c>
      <c r="G14" s="59" t="s">
        <v>24</v>
      </c>
      <c r="H14" s="64"/>
      <c r="I14" s="69">
        <v>15000</v>
      </c>
      <c r="J14" s="70"/>
    </row>
    <row r="15" spans="1:10" s="57" customFormat="1" ht="30" customHeight="1" x14ac:dyDescent="0.3">
      <c r="A15" s="48"/>
      <c r="B15" s="58"/>
      <c r="C15" s="61"/>
      <c r="D15" s="62"/>
      <c r="E15" s="63"/>
      <c r="F15" s="51">
        <v>6</v>
      </c>
      <c r="G15" s="59" t="s">
        <v>25</v>
      </c>
      <c r="H15" s="64"/>
      <c r="I15" s="69">
        <v>460000</v>
      </c>
      <c r="J15" s="70"/>
    </row>
    <row r="16" spans="1:10" s="47" customFormat="1" ht="45.75" customHeight="1" x14ac:dyDescent="0.3">
      <c r="A16" s="39" t="s">
        <v>11</v>
      </c>
      <c r="B16" s="40"/>
      <c r="C16" s="71" t="s">
        <v>26</v>
      </c>
      <c r="D16" s="42"/>
      <c r="E16" s="42"/>
      <c r="F16" s="43"/>
      <c r="G16" s="72"/>
      <c r="H16" s="44"/>
      <c r="I16" s="73">
        <f>SUM(I17:I20)</f>
        <v>1509000</v>
      </c>
      <c r="J16" s="73"/>
    </row>
    <row r="17" spans="1:10" s="47" customFormat="1" ht="44.25" customHeight="1" x14ac:dyDescent="0.3">
      <c r="A17" s="39"/>
      <c r="B17" s="40"/>
      <c r="C17" s="74"/>
      <c r="D17" s="51" t="s">
        <v>13</v>
      </c>
      <c r="E17" s="52" t="s">
        <v>14</v>
      </c>
      <c r="F17" s="51">
        <v>1</v>
      </c>
      <c r="G17" s="75" t="s">
        <v>15</v>
      </c>
      <c r="H17" s="76"/>
      <c r="I17" s="55">
        <v>5000</v>
      </c>
      <c r="J17" s="60"/>
    </row>
    <row r="18" spans="1:10" s="80" customFormat="1" ht="44.25" customHeight="1" x14ac:dyDescent="0.3">
      <c r="A18" s="77" t="s">
        <v>27</v>
      </c>
      <c r="B18" s="78" t="s">
        <v>16</v>
      </c>
      <c r="C18" s="74"/>
      <c r="D18" s="79" t="s">
        <v>16</v>
      </c>
      <c r="E18" s="64" t="s">
        <v>28</v>
      </c>
      <c r="F18" s="79">
        <v>1</v>
      </c>
      <c r="G18" s="53" t="s">
        <v>29</v>
      </c>
      <c r="H18" s="76"/>
      <c r="I18" s="55">
        <v>4000</v>
      </c>
      <c r="J18" s="60"/>
    </row>
    <row r="19" spans="1:10" s="80" customFormat="1" ht="44.25" customHeight="1" x14ac:dyDescent="0.3">
      <c r="A19" s="77"/>
      <c r="B19" s="78"/>
      <c r="C19" s="74"/>
      <c r="D19" s="79">
        <v>2</v>
      </c>
      <c r="E19" s="64" t="s">
        <v>30</v>
      </c>
      <c r="F19" s="51">
        <v>1</v>
      </c>
      <c r="G19" s="53" t="s">
        <v>31</v>
      </c>
      <c r="H19" s="81"/>
      <c r="I19" s="69">
        <v>600000</v>
      </c>
      <c r="J19" s="70"/>
    </row>
    <row r="20" spans="1:10" s="80" customFormat="1" ht="44.25" customHeight="1" x14ac:dyDescent="0.3">
      <c r="A20" s="77"/>
      <c r="B20" s="78">
        <v>3</v>
      </c>
      <c r="C20" s="74"/>
      <c r="D20" s="51">
        <v>3</v>
      </c>
      <c r="E20" s="82" t="s">
        <v>32</v>
      </c>
      <c r="F20" s="51">
        <v>1</v>
      </c>
      <c r="G20" s="83" t="s">
        <v>33</v>
      </c>
      <c r="H20" s="54"/>
      <c r="I20" s="65">
        <v>900000</v>
      </c>
      <c r="J20" s="66"/>
    </row>
    <row r="21" spans="1:10" s="47" customFormat="1" ht="29.25" customHeight="1" x14ac:dyDescent="0.3">
      <c r="A21" s="39" t="s">
        <v>11</v>
      </c>
      <c r="B21" s="40"/>
      <c r="C21" s="71" t="s">
        <v>34</v>
      </c>
      <c r="D21" s="42"/>
      <c r="E21" s="42"/>
      <c r="F21" s="43"/>
      <c r="G21" s="72"/>
      <c r="H21" s="44"/>
      <c r="I21" s="73">
        <f>SUM(I22:J23)</f>
        <v>290000</v>
      </c>
      <c r="J21" s="73"/>
    </row>
    <row r="22" spans="1:10" s="47" customFormat="1" ht="29.25" customHeight="1" x14ac:dyDescent="0.3">
      <c r="A22" s="39"/>
      <c r="B22" s="40"/>
      <c r="C22" s="84"/>
      <c r="D22" s="51" t="s">
        <v>13</v>
      </c>
      <c r="E22" s="52" t="s">
        <v>14</v>
      </c>
      <c r="F22" s="51">
        <v>1</v>
      </c>
      <c r="G22" s="52" t="s">
        <v>15</v>
      </c>
      <c r="H22" s="76"/>
      <c r="I22" s="55">
        <v>50000</v>
      </c>
      <c r="J22" s="60"/>
    </row>
    <row r="23" spans="1:10" s="93" customFormat="1" ht="30" customHeight="1" x14ac:dyDescent="0.3">
      <c r="A23" s="85" t="s">
        <v>27</v>
      </c>
      <c r="B23" s="86" t="s">
        <v>16</v>
      </c>
      <c r="C23" s="87"/>
      <c r="D23" s="88" t="s">
        <v>35</v>
      </c>
      <c r="E23" s="89" t="s">
        <v>36</v>
      </c>
      <c r="F23" s="88">
        <v>1</v>
      </c>
      <c r="G23" s="52" t="s">
        <v>37</v>
      </c>
      <c r="H23" s="90"/>
      <c r="I23" s="91">
        <v>240000</v>
      </c>
      <c r="J23" s="92"/>
    </row>
    <row r="24" spans="1:10" s="47" customFormat="1" ht="30" customHeight="1" x14ac:dyDescent="0.3">
      <c r="A24" s="39" t="s">
        <v>11</v>
      </c>
      <c r="B24" s="94"/>
      <c r="C24" s="71" t="s">
        <v>38</v>
      </c>
      <c r="D24" s="42"/>
      <c r="E24" s="42"/>
      <c r="F24" s="43"/>
      <c r="G24" s="72"/>
      <c r="H24" s="44"/>
      <c r="I24" s="73">
        <f>SUM(I25:J27)</f>
        <v>262000</v>
      </c>
      <c r="J24" s="73"/>
    </row>
    <row r="25" spans="1:10" s="93" customFormat="1" ht="30" customHeight="1" x14ac:dyDescent="0.3">
      <c r="A25" s="85" t="s">
        <v>27</v>
      </c>
      <c r="B25" s="86" t="s">
        <v>13</v>
      </c>
      <c r="C25" s="95"/>
      <c r="D25" s="88" t="s">
        <v>13</v>
      </c>
      <c r="E25" s="89" t="s">
        <v>39</v>
      </c>
      <c r="F25" s="88">
        <v>1</v>
      </c>
      <c r="G25" s="53" t="s">
        <v>15</v>
      </c>
      <c r="H25" s="90"/>
      <c r="I25" s="91">
        <v>5000</v>
      </c>
      <c r="J25" s="92"/>
    </row>
    <row r="26" spans="1:10" s="93" customFormat="1" ht="52.5" customHeight="1" x14ac:dyDescent="0.3">
      <c r="A26" s="85" t="s">
        <v>27</v>
      </c>
      <c r="B26" s="86">
        <v>3</v>
      </c>
      <c r="C26" s="96"/>
      <c r="D26" s="97">
        <v>3</v>
      </c>
      <c r="E26" s="98" t="s">
        <v>32</v>
      </c>
      <c r="F26" s="88">
        <v>1</v>
      </c>
      <c r="G26" s="53" t="s">
        <v>40</v>
      </c>
      <c r="H26" s="90"/>
      <c r="I26" s="91">
        <v>107000</v>
      </c>
      <c r="J26" s="92"/>
    </row>
    <row r="27" spans="1:10" s="93" customFormat="1" ht="30" customHeight="1" x14ac:dyDescent="0.3">
      <c r="A27" s="85" t="s">
        <v>27</v>
      </c>
      <c r="B27" s="86">
        <v>3</v>
      </c>
      <c r="C27" s="99"/>
      <c r="D27" s="100"/>
      <c r="E27" s="101"/>
      <c r="F27" s="88">
        <v>2</v>
      </c>
      <c r="G27" s="83" t="s">
        <v>41</v>
      </c>
      <c r="H27" s="90"/>
      <c r="I27" s="91">
        <v>150000</v>
      </c>
      <c r="J27" s="92"/>
    </row>
    <row r="28" spans="1:10" s="47" customFormat="1" ht="30" customHeight="1" x14ac:dyDescent="0.3">
      <c r="A28" s="39" t="s">
        <v>11</v>
      </c>
      <c r="B28" s="40"/>
      <c r="C28" s="71" t="s">
        <v>42</v>
      </c>
      <c r="D28" s="42"/>
      <c r="E28" s="42"/>
      <c r="F28" s="43"/>
      <c r="G28" s="72"/>
      <c r="H28" s="44"/>
      <c r="I28" s="73">
        <f>SUM(I29:J32)</f>
        <v>747000</v>
      </c>
      <c r="J28" s="73"/>
    </row>
    <row r="29" spans="1:10" s="93" customFormat="1" ht="30" customHeight="1" x14ac:dyDescent="0.3">
      <c r="A29" s="85" t="s">
        <v>27</v>
      </c>
      <c r="B29" s="86" t="s">
        <v>13</v>
      </c>
      <c r="C29" s="87"/>
      <c r="D29" s="88" t="s">
        <v>13</v>
      </c>
      <c r="E29" s="89" t="s">
        <v>39</v>
      </c>
      <c r="F29" s="88">
        <v>1</v>
      </c>
      <c r="G29" s="53" t="s">
        <v>43</v>
      </c>
      <c r="H29" s="90"/>
      <c r="I29" s="91">
        <v>95000</v>
      </c>
      <c r="J29" s="92"/>
    </row>
    <row r="30" spans="1:10" s="93" customFormat="1" ht="30" customHeight="1" x14ac:dyDescent="0.3">
      <c r="A30" s="85" t="s">
        <v>27</v>
      </c>
      <c r="B30" s="86" t="s">
        <v>16</v>
      </c>
      <c r="C30" s="102"/>
      <c r="D30" s="103" t="s">
        <v>35</v>
      </c>
      <c r="E30" s="104" t="s">
        <v>28</v>
      </c>
      <c r="F30" s="88">
        <v>1</v>
      </c>
      <c r="G30" s="53" t="s">
        <v>44</v>
      </c>
      <c r="H30" s="90"/>
      <c r="I30" s="91">
        <v>20000</v>
      </c>
      <c r="J30" s="92"/>
    </row>
    <row r="31" spans="1:10" s="93" customFormat="1" ht="30" customHeight="1" x14ac:dyDescent="0.3">
      <c r="A31" s="85" t="s">
        <v>27</v>
      </c>
      <c r="B31" s="86" t="s">
        <v>16</v>
      </c>
      <c r="C31" s="102"/>
      <c r="D31" s="103"/>
      <c r="E31" s="104"/>
      <c r="F31" s="88">
        <v>2</v>
      </c>
      <c r="G31" s="53" t="s">
        <v>45</v>
      </c>
      <c r="H31" s="105"/>
      <c r="I31" s="91">
        <v>32000</v>
      </c>
      <c r="J31" s="92"/>
    </row>
    <row r="32" spans="1:10" s="93" customFormat="1" ht="51" customHeight="1" x14ac:dyDescent="0.3">
      <c r="A32" s="85" t="s">
        <v>27</v>
      </c>
      <c r="B32" s="86" t="s">
        <v>16</v>
      </c>
      <c r="C32" s="102"/>
      <c r="D32" s="103"/>
      <c r="E32" s="104"/>
      <c r="F32" s="88">
        <v>3</v>
      </c>
      <c r="G32" s="53" t="s">
        <v>46</v>
      </c>
      <c r="H32" s="90"/>
      <c r="I32" s="91">
        <v>600000</v>
      </c>
      <c r="J32" s="92"/>
    </row>
    <row r="33" spans="1:10" s="47" customFormat="1" ht="44.25" customHeight="1" x14ac:dyDescent="0.3">
      <c r="A33" s="39" t="s">
        <v>11</v>
      </c>
      <c r="B33" s="40"/>
      <c r="C33" s="71" t="s">
        <v>47</v>
      </c>
      <c r="D33" s="42"/>
      <c r="E33" s="42"/>
      <c r="F33" s="43"/>
      <c r="G33" s="72"/>
      <c r="H33" s="44"/>
      <c r="I33" s="73">
        <f>SUM(I34:J34)</f>
        <v>90000</v>
      </c>
      <c r="J33" s="73"/>
    </row>
    <row r="34" spans="1:10" s="93" customFormat="1" ht="41.25" customHeight="1" x14ac:dyDescent="0.3">
      <c r="A34" s="85" t="s">
        <v>27</v>
      </c>
      <c r="B34" s="85">
        <v>2</v>
      </c>
      <c r="C34" s="106"/>
      <c r="D34" s="88">
        <v>2</v>
      </c>
      <c r="E34" s="107" t="s">
        <v>30</v>
      </c>
      <c r="F34" s="88">
        <v>1</v>
      </c>
      <c r="G34" s="59" t="s">
        <v>48</v>
      </c>
      <c r="H34" s="90"/>
      <c r="I34" s="108">
        <v>90000</v>
      </c>
      <c r="J34" s="108"/>
    </row>
  </sheetData>
  <mergeCells count="55">
    <mergeCell ref="D33:E33"/>
    <mergeCell ref="I33:J33"/>
    <mergeCell ref="I34:J34"/>
    <mergeCell ref="D28:E28"/>
    <mergeCell ref="I28:J28"/>
    <mergeCell ref="I29:J29"/>
    <mergeCell ref="C30:C32"/>
    <mergeCell ref="D30:D32"/>
    <mergeCell ref="E30:E32"/>
    <mergeCell ref="I30:J30"/>
    <mergeCell ref="I31:J31"/>
    <mergeCell ref="I32:J32"/>
    <mergeCell ref="C25:C27"/>
    <mergeCell ref="I25:J25"/>
    <mergeCell ref="D26:D27"/>
    <mergeCell ref="E26:E27"/>
    <mergeCell ref="I26:J26"/>
    <mergeCell ref="I27:J27"/>
    <mergeCell ref="I20:J20"/>
    <mergeCell ref="D21:E21"/>
    <mergeCell ref="I21:J21"/>
    <mergeCell ref="I22:J22"/>
    <mergeCell ref="I23:J23"/>
    <mergeCell ref="D24:E24"/>
    <mergeCell ref="I24:J24"/>
    <mergeCell ref="I15:J15"/>
    <mergeCell ref="D16:E16"/>
    <mergeCell ref="I16:J16"/>
    <mergeCell ref="I17:J17"/>
    <mergeCell ref="I18:J18"/>
    <mergeCell ref="I19:J19"/>
    <mergeCell ref="I8:J8"/>
    <mergeCell ref="I9:J9"/>
    <mergeCell ref="C10:C15"/>
    <mergeCell ref="D10:D15"/>
    <mergeCell ref="E10:E15"/>
    <mergeCell ref="I10:J10"/>
    <mergeCell ref="I11:J11"/>
    <mergeCell ref="I12:J12"/>
    <mergeCell ref="I13:J13"/>
    <mergeCell ref="I14:J14"/>
    <mergeCell ref="C5:E5"/>
    <mergeCell ref="I5:J5"/>
    <mergeCell ref="D6:E6"/>
    <mergeCell ref="I6:J6"/>
    <mergeCell ref="D7:E7"/>
    <mergeCell ref="I7:J7"/>
    <mergeCell ref="C1:J1"/>
    <mergeCell ref="A3:A4"/>
    <mergeCell ref="B3:B4"/>
    <mergeCell ref="C3:C4"/>
    <mergeCell ref="D3:E4"/>
    <mergeCell ref="F3:G4"/>
    <mergeCell ref="H3:H4"/>
    <mergeCell ref="I3:J4"/>
  </mergeCells>
  <phoneticPr fontId="2" type="noConversion"/>
  <printOptions horizontalCentered="1"/>
  <pageMargins left="3.937007874015748E-2" right="3.937007874015748E-2" top="0.19685039370078741" bottom="3.937007874015748E-2" header="0.11811023622047245" footer="0"/>
  <pageSetup paperSize="9" scale="80" orientation="landscape" r:id="rId1"/>
  <rowBreaks count="1" manualBreakCount="1">
    <brk id="20" min="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文化局</vt:lpstr>
      <vt:lpstr>文化局!Print_Area</vt:lpstr>
      <vt:lpstr>文化局!Print_Titles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陳麗梅</dc:creator>
  <cp:lastModifiedBy>陳麗梅</cp:lastModifiedBy>
  <dcterms:created xsi:type="dcterms:W3CDTF">2018-09-27T01:56:32Z</dcterms:created>
  <dcterms:modified xsi:type="dcterms:W3CDTF">2018-09-27T01:57:15Z</dcterms:modified>
</cp:coreProperties>
</file>