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9440" windowHeight="11040" tabRatio="949"/>
  </bookViews>
  <sheets>
    <sheet name="文化局" sheetId="18" r:id="rId1"/>
  </sheets>
  <definedNames>
    <definedName name="_xlnm._FilterDatabase" localSheetId="0" hidden="1">文化局!$A$3:$F$5</definedName>
    <definedName name="_xlnm.Print_Area" localSheetId="0">文化局!$A$1:$F$40</definedName>
    <definedName name="_xlnm.Print_Titles" localSheetId="0">文化局!$3:$4</definedName>
    <definedName name="Z_5D69983E_DD75_4B83_9B6E_B6B804077E26_.wvu.FilterData" localSheetId="0" hidden="1">文化局!$A$3:$F$5</definedName>
    <definedName name="Z_5D69983E_DD75_4B83_9B6E_B6B804077E26_.wvu.PrintArea" localSheetId="0" hidden="1">文化局!$A$1:$F$5</definedName>
    <definedName name="Z_6FC2B465_8508_4342_B70A_2EE1101813BF_.wvu.FilterData" localSheetId="0" hidden="1">文化局!$A$3:$F$5</definedName>
    <definedName name="Z_6FC2B465_8508_4342_B70A_2EE1101813BF_.wvu.PrintArea" localSheetId="0" hidden="1">文化局!$A$1:$F$5</definedName>
    <definedName name="Z_7CEF8C01_665A_45FC_981D_E61EC1D479B0_.wvu.FilterData" localSheetId="0" hidden="1">文化局!$A$3:$F$5</definedName>
    <definedName name="Z_7CEF8C01_665A_45FC_981D_E61EC1D479B0_.wvu.PrintArea" localSheetId="0" hidden="1">文化局!$A$1:$F$5</definedName>
    <definedName name="Z_8F26D348_09D6_4C3A_9ACD_3CE2343F879C_.wvu.FilterData" localSheetId="0" hidden="1">文化局!$A$3:$F$5</definedName>
    <definedName name="Z_8F26D348_09D6_4C3A_9ACD_3CE2343F879C_.wvu.PrintArea" localSheetId="0" hidden="1">文化局!$A$1:$F$5</definedName>
    <definedName name="Z_C4C1C66B_F41B_40A5_9520_771013A680CE_.wvu.FilterData" localSheetId="0" hidden="1">文化局!$A$3:$F$5</definedName>
    <definedName name="Z_C4C1C66B_F41B_40A5_9520_771013A680CE_.wvu.PrintArea" localSheetId="0" hidden="1">文化局!$A$1:$F$5</definedName>
    <definedName name="Z_EC65E5C5_4983_4B17_A889_B6BB6029F801_.wvu.FilterData" localSheetId="0" hidden="1">文化局!$A$3:$F$5</definedName>
    <definedName name="Z_EC65E5C5_4983_4B17_A889_B6BB6029F801_.wvu.PrintArea" localSheetId="0" hidden="1">文化局!$A$1:$F$5</definedName>
    <definedName name="Z_FD70D146_5785_4713_9B0D_70D80F90E6E3_.wvu.FilterData" localSheetId="0" hidden="1">文化局!$A$3:$F$5</definedName>
    <definedName name="Z_FD70D146_5785_4713_9B0D_70D80F90E6E3_.wvu.PrintArea" localSheetId="0" hidden="1">文化局!$A$1:$F$5</definedName>
  </definedNames>
  <calcPr calcId="145621"/>
  <customWorkbookViews>
    <customWorkbookView name="ad8421 - 個人檢視畫面" guid="{EC65E5C5-4983-4B17-A889-B6BB6029F801}" mergeInterval="0" personalView="1" maximized="1" windowWidth="1916" windowHeight="819" activeSheetId="2"/>
    <customWorkbookView name="郭鎮豪 - 個人檢視畫面" guid="{C4C1C66B-F41B-40A5-9520-771013A680CE}" mergeInterval="0" personalView="1" maximized="1" windowWidth="1916" windowHeight="819" activeSheetId="2"/>
    <customWorkbookView name="USER - 個人檢視畫面" guid="{7CEF8C01-665A-45FC-981D-E61EC1D479B0}" mergeInterval="0" personalView="1" maximized="1" windowWidth="1276" windowHeight="785" activeSheetId="2"/>
    <customWorkbookView name="鈞培 - 個人檢視畫面" guid="{FD70D146-5785-4713-9B0D-70D80F90E6E3}" mergeInterval="0" personalView="1" maximized="1" windowWidth="1916" windowHeight="743" activeSheetId="2"/>
    <customWorkbookView name="AK7347 - 個人檢視畫面" guid="{6FC2B465-8508-4342-B70A-2EE1101813BF}" mergeInterval="0" personalView="1" maximized="1" windowWidth="1916" windowHeight="775" activeSheetId="2"/>
    <customWorkbookView name="俐君 - 個人檢視畫面" guid="{8F26D348-09D6-4C3A-9ACD-3CE2343F879C}" mergeInterval="0" personalView="1" maximized="1" windowWidth="1916" windowHeight="755" activeSheetId="2"/>
    <customWorkbookView name="燕玲 - 個人檢視畫面" guid="{5D69983E-DD75-4B83-9B6E-B6B804077E26}" mergeInterval="0" personalView="1" maximized="1" windowWidth="1916" windowHeight="841" activeSheetId="2"/>
  </customWorkbookViews>
</workbook>
</file>

<file path=xl/calcChain.xml><?xml version="1.0" encoding="utf-8"?>
<calcChain xmlns="http://schemas.openxmlformats.org/spreadsheetml/2006/main">
  <c r="F7" i="18" l="1"/>
  <c r="F41" i="18" l="1"/>
  <c r="F37" i="18"/>
  <c r="F32" i="18"/>
  <c r="F26" i="18"/>
  <c r="F24" i="18"/>
  <c r="F6" i="18" l="1"/>
</calcChain>
</file>

<file path=xl/sharedStrings.xml><?xml version="1.0" encoding="utf-8"?>
<sst xmlns="http://schemas.openxmlformats.org/spreadsheetml/2006/main" count="58" uniqueCount="39">
  <si>
    <t>1-A</t>
  </si>
  <si>
    <t>1-B</t>
  </si>
  <si>
    <r>
      <rPr>
        <sz val="14"/>
        <color theme="1"/>
        <rFont val="標楷體"/>
        <family val="4"/>
        <charset val="136"/>
      </rPr>
      <t>單位：新臺幣元</t>
    </r>
  </si>
  <si>
    <r>
      <rPr>
        <sz val="16"/>
        <color rgb="FF000000"/>
        <rFont val="標楷體"/>
        <family val="4"/>
        <charset val="136"/>
      </rPr>
      <t>針對單一性別所編列的預算</t>
    </r>
  </si>
  <si>
    <r>
      <rPr>
        <sz val="16"/>
        <color rgb="FF0D0D0D"/>
        <rFont val="標楷體"/>
        <family val="4"/>
        <charset val="136"/>
      </rPr>
      <t>新北市立淡水古蹟博物館</t>
    </r>
    <phoneticPr fontId="1" type="noConversion"/>
  </si>
  <si>
    <r>
      <rPr>
        <sz val="24"/>
        <color rgb="FF0D0D0D"/>
        <rFont val="標楷體"/>
        <family val="4"/>
        <charset val="136"/>
      </rPr>
      <t>新北市政府文化局性別預算表</t>
    </r>
    <r>
      <rPr>
        <sz val="24"/>
        <color rgb="FF0D0D0D"/>
        <rFont val="Arial"/>
        <family val="2"/>
      </rPr>
      <t xml:space="preserve"> </t>
    </r>
    <phoneticPr fontId="1" type="noConversion"/>
  </si>
  <si>
    <t>促進各種職場性別平等工作機會的預算</t>
    <phoneticPr fontId="1" type="noConversion"/>
  </si>
  <si>
    <t>其他對促進性別平等有正面影響的一般預算</t>
    <phoneticPr fontId="1" type="noConversion"/>
  </si>
  <si>
    <t>1-B</t>
    <phoneticPr fontId="1" type="noConversion"/>
  </si>
  <si>
    <t>針對特定性別議題所編列的預算</t>
    <phoneticPr fontId="1" type="noConversion"/>
  </si>
  <si>
    <t>年度展覽計畫</t>
    <phoneticPr fontId="1" type="noConversion"/>
  </si>
  <si>
    <t>圖書館友善環境增設尿布臺計畫</t>
  </si>
  <si>
    <t>「幸福閱讀‧學習相伴」計畫</t>
  </si>
  <si>
    <t>性別平等閱讀推廣計畫</t>
  </si>
  <si>
    <t>傳藝maker計畫</t>
    <phoneticPr fontId="1" type="noConversion"/>
  </si>
  <si>
    <t>新北市政府文化局文創藝術設計媒合產業補助計畫</t>
    <phoneticPr fontId="1" type="noConversion"/>
  </si>
  <si>
    <t>2017新北青年參與社造行動徵選計畫</t>
    <phoneticPr fontId="1" type="noConversion"/>
  </si>
  <si>
    <t>105-106年度新北市社區營造三期及村落文化發展計畫</t>
    <phoneticPr fontId="1" type="noConversion"/>
  </si>
  <si>
    <t>2017多元文化推廣計畫</t>
  </si>
  <si>
    <t>106年度新北市地方文史研究調查計畫補助案</t>
    <phoneticPr fontId="1" type="noConversion"/>
  </si>
  <si>
    <t>府中15性平影片放映活動</t>
    <phoneticPr fontId="1" type="noConversion"/>
  </si>
  <si>
    <t>106年新北市美術展覽申請展</t>
    <phoneticPr fontId="1" type="noConversion"/>
  </si>
  <si>
    <t>106府中15新北市動畫故事館X美麗永安生活館展覽申請</t>
    <phoneticPr fontId="1" type="noConversion"/>
  </si>
  <si>
    <t>106年其它各類聯展及競賽式展覽</t>
    <phoneticPr fontId="1" type="noConversion"/>
  </si>
  <si>
    <t>「行動藝術充電站」計畫、「愛秀十三-假日表演藝起來」活動</t>
    <phoneticPr fontId="1" type="noConversion"/>
  </si>
  <si>
    <r>
      <rPr>
        <sz val="14"/>
        <color rgb="FF0D0D0D"/>
        <rFont val="標楷體"/>
        <family val="4"/>
        <charset val="136"/>
      </rPr>
      <t>機關或基金名稱</t>
    </r>
    <phoneticPr fontId="1" type="noConversion"/>
  </si>
  <si>
    <r>
      <rPr>
        <sz val="14"/>
        <color rgb="FF0D0D0D"/>
        <rFont val="標楷體"/>
        <family val="4"/>
        <charset val="136"/>
      </rPr>
      <t>類</t>
    </r>
    <r>
      <rPr>
        <sz val="14"/>
        <color rgb="FF0D0D0D"/>
        <rFont val="Arial"/>
        <family val="2"/>
      </rPr>
      <t xml:space="preserve">  </t>
    </r>
    <r>
      <rPr>
        <sz val="14"/>
        <color rgb="FF0D0D0D"/>
        <rFont val="標楷體"/>
        <family val="4"/>
        <charset val="136"/>
      </rPr>
      <t>型</t>
    </r>
    <phoneticPr fontId="1" type="noConversion"/>
  </si>
  <si>
    <r>
      <rPr>
        <sz val="14"/>
        <color rgb="FF0D0D0D"/>
        <rFont val="標楷體"/>
        <family val="4"/>
        <charset val="136"/>
      </rPr>
      <t>計畫項目</t>
    </r>
    <phoneticPr fontId="1" type="noConversion"/>
  </si>
  <si>
    <r>
      <rPr>
        <sz val="14"/>
        <color theme="1"/>
        <rFont val="標楷體"/>
        <family val="4"/>
        <charset val="136"/>
      </rPr>
      <t>一、單位預算部分</t>
    </r>
    <phoneticPr fontId="1" type="noConversion"/>
  </si>
  <si>
    <r>
      <rPr>
        <sz val="14"/>
        <color rgb="FF0D0D0D"/>
        <rFont val="標楷體"/>
        <family val="4"/>
        <charset val="136"/>
      </rPr>
      <t>新北市政府文化局</t>
    </r>
    <phoneticPr fontId="1" type="noConversion"/>
  </si>
  <si>
    <r>
      <rPr>
        <sz val="14"/>
        <color rgb="FF000000"/>
        <rFont val="標楷體"/>
        <family val="4"/>
        <charset val="136"/>
      </rPr>
      <t>針對單一性別所編列的預算</t>
    </r>
  </si>
  <si>
    <r>
      <rPr>
        <sz val="14"/>
        <color rgb="FF000000"/>
        <rFont val="標楷體"/>
        <family val="4"/>
        <charset val="136"/>
      </rPr>
      <t>促進各種職場性別平等工作機會的預算</t>
    </r>
  </si>
  <si>
    <r>
      <rPr>
        <sz val="14"/>
        <color rgb="FF0D0D0D"/>
        <rFont val="標楷體"/>
        <family val="4"/>
        <charset val="136"/>
      </rPr>
      <t>新北市立鶯歌陶瓷博物館</t>
    </r>
    <phoneticPr fontId="1" type="noConversion"/>
  </si>
  <si>
    <r>
      <rPr>
        <sz val="14"/>
        <color rgb="FF0D0D0D"/>
        <rFont val="標楷體"/>
        <family val="4"/>
        <charset val="136"/>
      </rPr>
      <t>新北市立十三行博物館</t>
    </r>
    <phoneticPr fontId="1" type="noConversion"/>
  </si>
  <si>
    <r>
      <rPr>
        <sz val="14"/>
        <color rgb="FF0D0D0D"/>
        <rFont val="標楷體"/>
        <family val="4"/>
        <charset val="136"/>
      </rPr>
      <t>新北市立黃金博物館</t>
    </r>
    <phoneticPr fontId="1" type="noConversion"/>
  </si>
  <si>
    <r>
      <rPr>
        <sz val="14"/>
        <color rgb="FF000000"/>
        <rFont val="標楷體"/>
        <family val="4"/>
        <charset val="136"/>
      </rPr>
      <t>針對特定性別議題所編列的預算</t>
    </r>
  </si>
  <si>
    <r>
      <rPr>
        <sz val="14"/>
        <color rgb="FF0D0D0D"/>
        <rFont val="標楷體"/>
        <family val="4"/>
        <charset val="136"/>
      </rPr>
      <t>新北市立圖書館</t>
    </r>
    <phoneticPr fontId="1" type="noConversion"/>
  </si>
  <si>
    <t>新北市政府文化局主管
合計</t>
    <phoneticPr fontId="1" type="noConversion"/>
  </si>
  <si>
    <r>
      <t>106</t>
    </r>
    <r>
      <rPr>
        <sz val="14"/>
        <color rgb="FF0D0D0D"/>
        <rFont val="標楷體"/>
        <family val="4"/>
        <charset val="136"/>
      </rPr>
      <t>年度預算數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</si>
</sst>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 "/>
    <numFmt numFmtId="177" formatCode="_-* #,##0_-;\-* #,##0_-;_-* &quot;-&quot;??_-;_-@_-"/>
  </numFmts>
  <fonts count="4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0"/>
      <color rgb="FF0D0D0D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0"/>
      <color indexed="8"/>
      <name val="Arial"/>
      <family val="2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Times New Roman"/>
      <family val="1"/>
    </font>
    <font>
      <sz val="24"/>
      <color rgb="FF0D0D0D"/>
      <name val="Arial"/>
      <family val="2"/>
    </font>
    <font>
      <sz val="24"/>
      <color rgb="FF0D0D0D"/>
      <name val="標楷體"/>
      <family val="4"/>
      <charset val="136"/>
    </font>
    <font>
      <sz val="24"/>
      <color theme="1"/>
      <name val="Arial"/>
      <family val="2"/>
    </font>
    <font>
      <sz val="16"/>
      <color rgb="FF0D0D0D"/>
      <name val="Arial"/>
      <family val="2"/>
    </font>
    <font>
      <sz val="16"/>
      <color rgb="FF0D0D0D"/>
      <name val="標楷體"/>
      <family val="4"/>
      <charset val="136"/>
    </font>
    <font>
      <sz val="16"/>
      <name val="Arial"/>
      <family val="2"/>
    </font>
    <font>
      <sz val="16"/>
      <color rgb="FF000000"/>
      <name val="Arial"/>
      <family val="2"/>
    </font>
    <font>
      <sz val="16"/>
      <color rgb="FF000000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4"/>
      <color rgb="FF0D0D0D"/>
      <name val="Arial"/>
      <family val="2"/>
    </font>
    <font>
      <sz val="14"/>
      <color rgb="FF0D0D0D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4"/>
      <name val="Arial"/>
      <family val="2"/>
    </font>
    <font>
      <sz val="14"/>
      <color rgb="FF000000"/>
      <name val="Arial"/>
      <family val="2"/>
    </font>
    <font>
      <sz val="14"/>
      <color rgb="FF000000"/>
      <name val="標楷體"/>
      <family val="4"/>
      <charset val="136"/>
    </font>
    <font>
      <sz val="14"/>
      <name val="標楷體"/>
      <family val="4"/>
      <charset val="136"/>
    </font>
  </fonts>
  <fills count="2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top"/>
    </xf>
    <xf numFmtId="0" fontId="9" fillId="0" borderId="0">
      <alignment vertical="center"/>
    </xf>
    <xf numFmtId="43" fontId="11" fillId="0" borderId="0" applyFont="0" applyFill="0" applyBorder="0" applyAlignment="0" applyProtection="0">
      <alignment vertical="top"/>
    </xf>
    <xf numFmtId="0" fontId="12" fillId="2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" fillId="22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/>
    <xf numFmtId="0" fontId="22" fillId="11" borderId="4" applyNumberFormat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24" fillId="27" borderId="11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 readingOrder="1"/>
    </xf>
    <xf numFmtId="0" fontId="4" fillId="0" borderId="2" xfId="0" applyFont="1" applyBorder="1" applyAlignment="1">
      <alignment vertical="center" readingOrder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readingOrder="1"/>
    </xf>
    <xf numFmtId="0" fontId="31" fillId="5" borderId="1" xfId="0" applyFont="1" applyFill="1" applyBorder="1" applyAlignment="1">
      <alignment horizontal="left" vertical="center" wrapText="1" readingOrder="1"/>
    </xf>
    <xf numFmtId="0" fontId="33" fillId="5" borderId="1" xfId="0" applyFont="1" applyFill="1" applyBorder="1" applyAlignment="1">
      <alignment vertical="center" wrapText="1"/>
    </xf>
    <xf numFmtId="176" fontId="33" fillId="5" borderId="1" xfId="0" applyNumberFormat="1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 readingOrder="1"/>
    </xf>
    <xf numFmtId="0" fontId="33" fillId="0" borderId="1" xfId="0" applyFont="1" applyFill="1" applyBorder="1" applyAlignment="1">
      <alignment vertical="center" wrapText="1"/>
    </xf>
    <xf numFmtId="176" fontId="33" fillId="0" borderId="1" xfId="0" applyNumberFormat="1" applyFont="1" applyFill="1" applyBorder="1" applyAlignment="1">
      <alignment horizontal="right" vertical="center" wrapText="1"/>
    </xf>
    <xf numFmtId="0" fontId="33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 wrapText="1" readingOrder="1"/>
    </xf>
    <xf numFmtId="0" fontId="34" fillId="0" borderId="1" xfId="0" applyFont="1" applyBorder="1" applyAlignment="1">
      <alignment horizontal="justify" vertical="center" wrapText="1" readingOrder="1"/>
    </xf>
    <xf numFmtId="0" fontId="33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 readingOrder="1"/>
    </xf>
    <xf numFmtId="0" fontId="34" fillId="0" borderId="0" xfId="0" applyFont="1" applyBorder="1" applyAlignment="1">
      <alignment horizontal="justify" vertical="center" wrapText="1" readingOrder="1"/>
    </xf>
    <xf numFmtId="0" fontId="33" fillId="0" borderId="0" xfId="0" applyFont="1" applyFill="1" applyBorder="1" applyAlignment="1">
      <alignment vertical="center" wrapText="1"/>
    </xf>
    <xf numFmtId="176" fontId="33" fillId="0" borderId="0" xfId="0" applyNumberFormat="1" applyFont="1" applyFill="1" applyBorder="1" applyAlignment="1">
      <alignment horizontal="right" vertical="center" wrapText="1"/>
    </xf>
    <xf numFmtId="0" fontId="33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 wrapText="1" readingOrder="1"/>
    </xf>
    <xf numFmtId="0" fontId="35" fillId="0" borderId="1" xfId="0" applyFont="1" applyBorder="1" applyAlignment="1">
      <alignment horizontal="justify" vertical="center" wrapText="1" readingOrder="1"/>
    </xf>
    <xf numFmtId="0" fontId="6" fillId="0" borderId="1" xfId="0" applyFont="1" applyBorder="1" applyAlignment="1">
      <alignment vertical="center"/>
    </xf>
    <xf numFmtId="0" fontId="40" fillId="2" borderId="1" xfId="0" applyFont="1" applyFill="1" applyBorder="1" applyAlignment="1">
      <alignment vertical="center" wrapText="1"/>
    </xf>
    <xf numFmtId="176" fontId="40" fillId="2" borderId="1" xfId="0" applyNumberFormat="1" applyFont="1" applyFill="1" applyBorder="1" applyAlignment="1">
      <alignment vertical="center" wrapText="1"/>
    </xf>
    <xf numFmtId="0" fontId="37" fillId="5" borderId="1" xfId="0" applyFont="1" applyFill="1" applyBorder="1" applyAlignment="1">
      <alignment horizontal="left" vertical="center" wrapText="1" readingOrder="1"/>
    </xf>
    <xf numFmtId="0" fontId="40" fillId="5" borderId="1" xfId="0" applyFont="1" applyFill="1" applyBorder="1" applyAlignment="1">
      <alignment vertical="center" wrapText="1"/>
    </xf>
    <xf numFmtId="176" fontId="40" fillId="5" borderId="1" xfId="0" applyNumberFormat="1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 readingOrder="1"/>
    </xf>
    <xf numFmtId="0" fontId="40" fillId="0" borderId="1" xfId="0" applyFont="1" applyFill="1" applyBorder="1" applyAlignment="1">
      <alignment vertical="center" wrapText="1"/>
    </xf>
    <xf numFmtId="176" fontId="40" fillId="0" borderId="1" xfId="0" applyNumberFormat="1" applyFont="1" applyFill="1" applyBorder="1" applyAlignment="1">
      <alignment horizontal="right" vertical="center" wrapText="1"/>
    </xf>
    <xf numFmtId="177" fontId="5" fillId="0" borderId="1" xfId="52" applyNumberFormat="1" applyFont="1" applyBorder="1" applyAlignment="1">
      <alignment horizontal="right" vertical="center" wrapText="1"/>
    </xf>
    <xf numFmtId="0" fontId="40" fillId="28" borderId="1" xfId="0" applyFont="1" applyFill="1" applyBorder="1" applyAlignment="1">
      <alignment horizontal="center" vertical="center" wrapText="1" readingOrder="1"/>
    </xf>
    <xf numFmtId="0" fontId="6" fillId="28" borderId="1" xfId="0" applyFont="1" applyFill="1" applyBorder="1" applyAlignment="1">
      <alignment vertical="center" wrapText="1"/>
    </xf>
    <xf numFmtId="177" fontId="5" fillId="28" borderId="1" xfId="52" applyNumberFormat="1" applyFont="1" applyFill="1" applyBorder="1" applyAlignment="1">
      <alignment horizontal="right" vertical="center" wrapText="1"/>
    </xf>
    <xf numFmtId="0" fontId="6" fillId="28" borderId="1" xfId="0" applyFont="1" applyFill="1" applyBorder="1" applyAlignment="1">
      <alignment vertical="center"/>
    </xf>
    <xf numFmtId="0" fontId="43" fillId="0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center" vertical="center" wrapText="1" readingOrder="1"/>
    </xf>
    <xf numFmtId="0" fontId="42" fillId="0" borderId="1" xfId="0" applyFont="1" applyBorder="1" applyAlignment="1">
      <alignment horizontal="justify" vertical="center" wrapText="1" readingOrder="1"/>
    </xf>
    <xf numFmtId="0" fontId="41" fillId="0" borderId="1" xfId="0" applyFont="1" applyBorder="1" applyAlignment="1">
      <alignment horizontal="justify" vertical="center" wrapText="1" readingOrder="1"/>
    </xf>
    <xf numFmtId="0" fontId="38" fillId="2" borderId="1" xfId="0" applyFont="1" applyFill="1" applyBorder="1" applyAlignment="1">
      <alignment horizontal="left" vertical="center" wrapText="1" readingOrder="1"/>
    </xf>
    <xf numFmtId="0" fontId="40" fillId="0" borderId="16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 readingOrder="1"/>
    </xf>
    <xf numFmtId="0" fontId="41" fillId="0" borderId="18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center" wrapText="1" readingOrder="1"/>
    </xf>
    <xf numFmtId="0" fontId="42" fillId="0" borderId="16" xfId="0" applyFont="1" applyBorder="1" applyAlignment="1">
      <alignment horizontal="center" vertical="center" wrapText="1" readingOrder="1"/>
    </xf>
    <xf numFmtId="0" fontId="42" fillId="0" borderId="18" xfId="0" applyFont="1" applyBorder="1" applyAlignment="1">
      <alignment horizontal="center" vertical="center" wrapText="1" readingOrder="1"/>
    </xf>
    <xf numFmtId="0" fontId="42" fillId="0" borderId="17" xfId="0" applyFont="1" applyBorder="1" applyAlignment="1">
      <alignment horizontal="center" vertical="center" wrapText="1" readingOrder="1"/>
    </xf>
    <xf numFmtId="0" fontId="33" fillId="5" borderId="1" xfId="0" applyFont="1" applyFill="1" applyBorder="1" applyAlignment="1">
      <alignment vertical="center" wrapText="1"/>
    </xf>
    <xf numFmtId="0" fontId="40" fillId="5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center" vertical="center" wrapText="1" readingOrder="1"/>
    </xf>
    <xf numFmtId="0" fontId="42" fillId="0" borderId="1" xfId="0" applyFont="1" applyBorder="1" applyAlignment="1">
      <alignment horizontal="justify" vertical="center" wrapText="1" readingOrder="1"/>
    </xf>
    <xf numFmtId="0" fontId="41" fillId="0" borderId="1" xfId="0" applyFont="1" applyBorder="1" applyAlignment="1">
      <alignment horizontal="justify" vertical="center" wrapText="1" readingOrder="1"/>
    </xf>
    <xf numFmtId="0" fontId="28" fillId="0" borderId="0" xfId="0" applyFont="1" applyBorder="1" applyAlignment="1">
      <alignment horizontal="center" vertical="center" readingOrder="1"/>
    </xf>
    <xf numFmtId="0" fontId="30" fillId="0" borderId="0" xfId="0" applyFont="1" applyBorder="1" applyAlignment="1">
      <alignment vertical="center" readingOrder="1"/>
    </xf>
    <xf numFmtId="0" fontId="37" fillId="4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left" vertical="center" wrapText="1" readingOrder="1"/>
    </xf>
    <xf numFmtId="0" fontId="5" fillId="3" borderId="1" xfId="0" applyFont="1" applyFill="1" applyBorder="1" applyAlignment="1">
      <alignment vertical="center" wrapText="1"/>
    </xf>
    <xf numFmtId="0" fontId="40" fillId="2" borderId="1" xfId="0" applyFont="1" applyFill="1" applyBorder="1" applyAlignment="1">
      <alignment vertical="center" wrapText="1"/>
    </xf>
    <xf numFmtId="0" fontId="37" fillId="4" borderId="12" xfId="0" applyFont="1" applyFill="1" applyBorder="1" applyAlignment="1">
      <alignment horizontal="center" vertical="center" wrapText="1" readingOrder="1"/>
    </xf>
    <xf numFmtId="0" fontId="5" fillId="0" borderId="13" xfId="0" applyFont="1" applyBorder="1" applyAlignment="1">
      <alignment horizontal="center" vertical="center" wrapText="1" readingOrder="1"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39" fillId="0" borderId="1" xfId="0" applyFont="1" applyBorder="1" applyAlignment="1">
      <alignment horizontal="center" vertical="center" wrapText="1" readingOrder="1"/>
    </xf>
  </cellXfs>
  <cellStyles count="53">
    <cellStyle name="_Sheet1" xfId="4"/>
    <cellStyle name="_Sheet2" xfId="5"/>
    <cellStyle name="_Sheet3" xfId="6"/>
    <cellStyle name="20% - 輔色1 2" xfId="7"/>
    <cellStyle name="20% - 輔色2 2" xfId="8"/>
    <cellStyle name="20% - 輔色3 2" xfId="9"/>
    <cellStyle name="20% - 輔色4 2" xfId="10"/>
    <cellStyle name="20% - 輔色5 2" xfId="11"/>
    <cellStyle name="20% - 輔色6 2" xfId="12"/>
    <cellStyle name="40% - 輔色1 2" xfId="13"/>
    <cellStyle name="40% - 輔色2 2" xfId="14"/>
    <cellStyle name="40% - 輔色3 2" xfId="15"/>
    <cellStyle name="40% - 輔色4 2" xfId="16"/>
    <cellStyle name="40% - 輔色5 2" xfId="17"/>
    <cellStyle name="40% - 輔色6 2" xfId="18"/>
    <cellStyle name="60% - 輔色1 2" xfId="19"/>
    <cellStyle name="60% - 輔色2 2" xfId="20"/>
    <cellStyle name="60% - 輔色3 2" xfId="21"/>
    <cellStyle name="60% - 輔色4 2" xfId="22"/>
    <cellStyle name="60% - 輔色5 2" xfId="23"/>
    <cellStyle name="60% - 輔色6 2" xfId="24"/>
    <cellStyle name="一般" xfId="0" builtinId="0"/>
    <cellStyle name="一般 2" xfId="1"/>
    <cellStyle name="一般 2 2" xfId="25"/>
    <cellStyle name="一般 3" xfId="3"/>
    <cellStyle name="一般 3 2" xfId="26"/>
    <cellStyle name="千分位" xfId="52" builtinId="3"/>
    <cellStyle name="千分位 2" xfId="2"/>
    <cellStyle name="千分位 2 2" xfId="27"/>
    <cellStyle name="中等 2" xfId="28"/>
    <cellStyle name="合計 2" xfId="29"/>
    <cellStyle name="好 2" xfId="30"/>
    <cellStyle name="計算方式 2" xfId="31"/>
    <cellStyle name="連結的儲存格 2" xfId="32"/>
    <cellStyle name="備註 2" xfId="33"/>
    <cellStyle name="說明文字 2" xfId="34"/>
    <cellStyle name="輔色1 2" xfId="35"/>
    <cellStyle name="輔色2 2" xfId="36"/>
    <cellStyle name="輔色3 2" xfId="37"/>
    <cellStyle name="輔色4 2" xfId="38"/>
    <cellStyle name="輔色5 2" xfId="39"/>
    <cellStyle name="輔色6 2" xfId="40"/>
    <cellStyle name="標題 1 2" xfId="42"/>
    <cellStyle name="標題 2 2" xfId="43"/>
    <cellStyle name="標題 3 2" xfId="44"/>
    <cellStyle name="標題 4 2" xfId="45"/>
    <cellStyle name="標題 5" xfId="41"/>
    <cellStyle name="樣式 1" xfId="46"/>
    <cellStyle name="輸入 2" xfId="47"/>
    <cellStyle name="輸出 2" xfId="48"/>
    <cellStyle name="檢查儲存格 2" xfId="49"/>
    <cellStyle name="壞 2" xfId="50"/>
    <cellStyle name="警告文字 2" xfId="51"/>
  </cellStyles>
  <dxfs count="0"/>
  <tableStyles count="0" defaultTableStyle="TableStyleMedium2" defaultPivotStyle="PivotStyleLight16"/>
  <colors>
    <mruColors>
      <color rgb="FFE4C3B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view="pageBreakPreview" zoomScale="77" zoomScaleNormal="100" zoomScaleSheetLayoutView="77" workbookViewId="0">
      <pane ySplit="4" topLeftCell="A5" activePane="bottomLeft" state="frozen"/>
      <selection activeCell="F3" sqref="F3:F4"/>
      <selection pane="bottomLeft" activeCell="A5" sqref="A5:F5"/>
    </sheetView>
  </sheetViews>
  <sheetFormatPr defaultColWidth="9" defaultRowHeight="15"/>
  <cols>
    <col min="1" max="1" width="28.75" style="1" customWidth="1"/>
    <col min="2" max="2" width="5.75" style="1" customWidth="1"/>
    <col min="3" max="3" width="31.625" style="1" customWidth="1"/>
    <col min="4" max="4" width="5.625" style="1" customWidth="1"/>
    <col min="5" max="5" width="63.375" style="5" customWidth="1"/>
    <col min="6" max="6" width="28.375" style="1" customWidth="1"/>
    <col min="7" max="16384" width="9" style="1"/>
  </cols>
  <sheetData>
    <row r="1" spans="1:6" ht="32.25">
      <c r="A1" s="61" t="s">
        <v>5</v>
      </c>
      <c r="B1" s="62"/>
      <c r="C1" s="62"/>
      <c r="D1" s="62"/>
      <c r="E1" s="62"/>
      <c r="F1" s="62"/>
    </row>
    <row r="2" spans="1:6" ht="25.5">
      <c r="A2" s="2"/>
      <c r="B2" s="3"/>
      <c r="C2" s="3"/>
      <c r="D2" s="3"/>
      <c r="E2" s="3"/>
      <c r="F2" s="8" t="s">
        <v>2</v>
      </c>
    </row>
    <row r="3" spans="1:6" s="6" customFormat="1" ht="22.5" customHeight="1">
      <c r="A3" s="63" t="s">
        <v>25</v>
      </c>
      <c r="B3" s="63" t="s">
        <v>26</v>
      </c>
      <c r="C3" s="63"/>
      <c r="D3" s="68" t="s">
        <v>27</v>
      </c>
      <c r="E3" s="69"/>
      <c r="F3" s="63" t="s">
        <v>38</v>
      </c>
    </row>
    <row r="4" spans="1:6" s="6" customFormat="1" ht="22.5" customHeight="1">
      <c r="A4" s="64"/>
      <c r="B4" s="63"/>
      <c r="C4" s="63"/>
      <c r="D4" s="70"/>
      <c r="E4" s="71"/>
      <c r="F4" s="72"/>
    </row>
    <row r="5" spans="1:6" s="6" customFormat="1" ht="30" customHeight="1">
      <c r="A5" s="65" t="s">
        <v>28</v>
      </c>
      <c r="B5" s="66"/>
      <c r="C5" s="66"/>
      <c r="D5" s="66"/>
      <c r="E5" s="66"/>
      <c r="F5" s="66"/>
    </row>
    <row r="6" spans="1:6" s="4" customFormat="1" ht="50.1" customHeight="1">
      <c r="A6" s="45" t="s">
        <v>37</v>
      </c>
      <c r="B6" s="67"/>
      <c r="C6" s="67"/>
      <c r="D6" s="27"/>
      <c r="E6" s="27"/>
      <c r="F6" s="28">
        <f>SUM(F7,F24,F26,F32,F37,F41)</f>
        <v>12795200</v>
      </c>
    </row>
    <row r="7" spans="1:6" s="4" customFormat="1" ht="30" customHeight="1">
      <c r="A7" s="29" t="s">
        <v>29</v>
      </c>
      <c r="B7" s="56"/>
      <c r="C7" s="56"/>
      <c r="D7" s="30"/>
      <c r="E7" s="30"/>
      <c r="F7" s="31">
        <f>SUM(F8:F23)</f>
        <v>10830000</v>
      </c>
    </row>
    <row r="8" spans="1:6" s="4" customFormat="1" ht="34.5" hidden="1" customHeight="1">
      <c r="A8" s="46"/>
      <c r="B8" s="49" t="s">
        <v>0</v>
      </c>
      <c r="C8" s="49" t="s">
        <v>30</v>
      </c>
      <c r="D8" s="32">
        <v>1</v>
      </c>
      <c r="E8" s="33"/>
      <c r="F8" s="34"/>
    </row>
    <row r="9" spans="1:6" s="4" customFormat="1" ht="34.5" hidden="1" customHeight="1">
      <c r="A9" s="48"/>
      <c r="B9" s="51"/>
      <c r="C9" s="51"/>
      <c r="D9" s="32">
        <v>2</v>
      </c>
      <c r="E9" s="33"/>
      <c r="F9" s="34"/>
    </row>
    <row r="10" spans="1:6" s="4" customFormat="1" ht="34.5" hidden="1" customHeight="1">
      <c r="A10" s="57"/>
      <c r="B10" s="58" t="s">
        <v>1</v>
      </c>
      <c r="C10" s="59" t="s">
        <v>9</v>
      </c>
      <c r="D10" s="32">
        <v>1</v>
      </c>
      <c r="E10" s="33"/>
      <c r="F10" s="34"/>
    </row>
    <row r="11" spans="1:6" s="4" customFormat="1" ht="34.5" hidden="1" customHeight="1">
      <c r="A11" s="57"/>
      <c r="B11" s="58"/>
      <c r="C11" s="60"/>
      <c r="D11" s="32">
        <v>2</v>
      </c>
      <c r="E11" s="33"/>
      <c r="F11" s="34"/>
    </row>
    <row r="12" spans="1:6" s="4" customFormat="1" ht="34.5" hidden="1" customHeight="1">
      <c r="A12" s="57"/>
      <c r="B12" s="58">
        <v>2</v>
      </c>
      <c r="C12" s="60" t="s">
        <v>31</v>
      </c>
      <c r="D12" s="32">
        <v>1</v>
      </c>
      <c r="E12" s="33"/>
      <c r="F12" s="34"/>
    </row>
    <row r="13" spans="1:6" s="4" customFormat="1" ht="34.5" hidden="1" customHeight="1">
      <c r="A13" s="57"/>
      <c r="B13" s="58"/>
      <c r="C13" s="60"/>
      <c r="D13" s="32">
        <v>2</v>
      </c>
      <c r="E13" s="33"/>
      <c r="F13" s="34"/>
    </row>
    <row r="14" spans="1:6" s="4" customFormat="1" ht="40.5" customHeight="1">
      <c r="A14" s="46"/>
      <c r="B14" s="49">
        <v>3</v>
      </c>
      <c r="C14" s="52" t="s">
        <v>7</v>
      </c>
      <c r="D14" s="32">
        <v>1</v>
      </c>
      <c r="E14" s="26" t="s">
        <v>21</v>
      </c>
      <c r="F14" s="35">
        <v>900000</v>
      </c>
    </row>
    <row r="15" spans="1:6" s="4" customFormat="1" ht="40.5" customHeight="1">
      <c r="A15" s="47"/>
      <c r="B15" s="50"/>
      <c r="C15" s="53"/>
      <c r="D15" s="36">
        <v>2</v>
      </c>
      <c r="E15" s="37" t="s">
        <v>22</v>
      </c>
      <c r="F15" s="38">
        <v>200000</v>
      </c>
    </row>
    <row r="16" spans="1:6" s="4" customFormat="1" ht="40.5" customHeight="1">
      <c r="A16" s="47"/>
      <c r="B16" s="50"/>
      <c r="C16" s="53"/>
      <c r="D16" s="36">
        <v>3</v>
      </c>
      <c r="E16" s="39" t="s">
        <v>23</v>
      </c>
      <c r="F16" s="38">
        <v>3000000</v>
      </c>
    </row>
    <row r="17" spans="1:6" s="4" customFormat="1" ht="40.5" customHeight="1">
      <c r="A17" s="47"/>
      <c r="B17" s="50"/>
      <c r="C17" s="53"/>
      <c r="D17" s="32">
        <v>4</v>
      </c>
      <c r="E17" s="40" t="s">
        <v>19</v>
      </c>
      <c r="F17" s="34">
        <v>1400000</v>
      </c>
    </row>
    <row r="18" spans="1:6" s="4" customFormat="1" ht="40.5" customHeight="1">
      <c r="A18" s="47"/>
      <c r="B18" s="50"/>
      <c r="C18" s="53"/>
      <c r="D18" s="32">
        <v>5</v>
      </c>
      <c r="E18" s="40" t="s">
        <v>15</v>
      </c>
      <c r="F18" s="34">
        <v>1000000</v>
      </c>
    </row>
    <row r="19" spans="1:6" s="4" customFormat="1" ht="40.5" customHeight="1">
      <c r="A19" s="47"/>
      <c r="B19" s="50"/>
      <c r="C19" s="53"/>
      <c r="D19" s="32">
        <v>6</v>
      </c>
      <c r="E19" s="40" t="s">
        <v>14</v>
      </c>
      <c r="F19" s="34">
        <v>200000</v>
      </c>
    </row>
    <row r="20" spans="1:6" s="4" customFormat="1" ht="40.5" customHeight="1">
      <c r="A20" s="47"/>
      <c r="B20" s="50"/>
      <c r="C20" s="53"/>
      <c r="D20" s="32">
        <v>7</v>
      </c>
      <c r="E20" s="40" t="s">
        <v>20</v>
      </c>
      <c r="F20" s="34">
        <v>80000</v>
      </c>
    </row>
    <row r="21" spans="1:6" s="4" customFormat="1" ht="40.5" customHeight="1">
      <c r="A21" s="47"/>
      <c r="B21" s="50"/>
      <c r="C21" s="53"/>
      <c r="D21" s="32">
        <v>8</v>
      </c>
      <c r="E21" s="40" t="s">
        <v>16</v>
      </c>
      <c r="F21" s="34">
        <v>800000</v>
      </c>
    </row>
    <row r="22" spans="1:6" s="4" customFormat="1" ht="40.5" customHeight="1">
      <c r="A22" s="47"/>
      <c r="B22" s="50"/>
      <c r="C22" s="53"/>
      <c r="D22" s="32">
        <v>9</v>
      </c>
      <c r="E22" s="40" t="s">
        <v>17</v>
      </c>
      <c r="F22" s="34">
        <v>3200000</v>
      </c>
    </row>
    <row r="23" spans="1:6" s="4" customFormat="1" ht="40.5" customHeight="1">
      <c r="A23" s="48"/>
      <c r="B23" s="51"/>
      <c r="C23" s="54"/>
      <c r="D23" s="32">
        <v>10</v>
      </c>
      <c r="E23" s="40" t="s">
        <v>18</v>
      </c>
      <c r="F23" s="34">
        <v>50000</v>
      </c>
    </row>
    <row r="24" spans="1:6" s="4" customFormat="1" ht="50.1" customHeight="1">
      <c r="A24" s="29" t="s">
        <v>32</v>
      </c>
      <c r="B24" s="56"/>
      <c r="C24" s="56"/>
      <c r="D24" s="30"/>
      <c r="E24" s="30"/>
      <c r="F24" s="31">
        <f>SUM(F25:F25)</f>
        <v>1000000</v>
      </c>
    </row>
    <row r="25" spans="1:6" s="4" customFormat="1" ht="50.25" customHeight="1">
      <c r="A25" s="41"/>
      <c r="B25" s="42">
        <v>3</v>
      </c>
      <c r="C25" s="43" t="s">
        <v>7</v>
      </c>
      <c r="D25" s="32">
        <v>1</v>
      </c>
      <c r="E25" s="40" t="s">
        <v>10</v>
      </c>
      <c r="F25" s="34">
        <v>1000000</v>
      </c>
    </row>
    <row r="26" spans="1:6" s="4" customFormat="1" ht="50.1" customHeight="1">
      <c r="A26" s="29" t="s">
        <v>33</v>
      </c>
      <c r="B26" s="56"/>
      <c r="C26" s="56"/>
      <c r="D26" s="30"/>
      <c r="E26" s="30"/>
      <c r="F26" s="31">
        <f>SUM(F27:F31)</f>
        <v>150000</v>
      </c>
    </row>
    <row r="27" spans="1:6" s="4" customFormat="1" ht="54" hidden="1" customHeight="1">
      <c r="A27" s="57"/>
      <c r="B27" s="58" t="s">
        <v>0</v>
      </c>
      <c r="C27" s="60" t="s">
        <v>30</v>
      </c>
      <c r="D27" s="32">
        <v>1</v>
      </c>
      <c r="E27" s="33"/>
      <c r="F27" s="34"/>
    </row>
    <row r="28" spans="1:6" s="4" customFormat="1" ht="54" hidden="1" customHeight="1">
      <c r="A28" s="57"/>
      <c r="B28" s="58"/>
      <c r="C28" s="60"/>
      <c r="D28" s="32">
        <v>2</v>
      </c>
      <c r="E28" s="33"/>
      <c r="F28" s="34"/>
    </row>
    <row r="29" spans="1:6" s="4" customFormat="1" ht="54" hidden="1" customHeight="1">
      <c r="A29" s="41"/>
      <c r="B29" s="42" t="s">
        <v>8</v>
      </c>
      <c r="C29" s="43" t="s">
        <v>9</v>
      </c>
      <c r="D29" s="32">
        <v>1</v>
      </c>
      <c r="E29" s="33"/>
      <c r="F29" s="34"/>
    </row>
    <row r="30" spans="1:6" s="4" customFormat="1" ht="54" hidden="1" customHeight="1">
      <c r="A30" s="41"/>
      <c r="B30" s="42">
        <v>2</v>
      </c>
      <c r="C30" s="43" t="s">
        <v>6</v>
      </c>
      <c r="D30" s="32">
        <v>1</v>
      </c>
      <c r="E30" s="33"/>
      <c r="F30" s="34"/>
    </row>
    <row r="31" spans="1:6" s="4" customFormat="1" ht="48" customHeight="1">
      <c r="A31" s="41"/>
      <c r="B31" s="42">
        <v>3</v>
      </c>
      <c r="C31" s="43" t="s">
        <v>7</v>
      </c>
      <c r="D31" s="32">
        <v>1</v>
      </c>
      <c r="E31" s="40" t="s">
        <v>24</v>
      </c>
      <c r="F31" s="34">
        <v>150000</v>
      </c>
    </row>
    <row r="32" spans="1:6" s="4" customFormat="1" ht="30" hidden="1" customHeight="1">
      <c r="A32" s="29" t="s">
        <v>34</v>
      </c>
      <c r="B32" s="56"/>
      <c r="C32" s="56"/>
      <c r="D32" s="30"/>
      <c r="E32" s="30"/>
      <c r="F32" s="31">
        <f>SUM(F33:F36)</f>
        <v>0</v>
      </c>
    </row>
    <row r="33" spans="1:6" s="4" customFormat="1" ht="50.1" hidden="1" customHeight="1">
      <c r="A33" s="41"/>
      <c r="B33" s="42" t="s">
        <v>0</v>
      </c>
      <c r="C33" s="44" t="s">
        <v>30</v>
      </c>
      <c r="D33" s="32">
        <v>1</v>
      </c>
      <c r="E33" s="33"/>
      <c r="F33" s="34"/>
    </row>
    <row r="34" spans="1:6" s="4" customFormat="1" ht="50.1" hidden="1" customHeight="1">
      <c r="A34" s="41"/>
      <c r="B34" s="42" t="s">
        <v>1</v>
      </c>
      <c r="C34" s="44" t="s">
        <v>35</v>
      </c>
      <c r="D34" s="32">
        <v>1</v>
      </c>
      <c r="E34" s="33"/>
      <c r="F34" s="34"/>
    </row>
    <row r="35" spans="1:6" s="4" customFormat="1" ht="50.1" hidden="1" customHeight="1">
      <c r="A35" s="41"/>
      <c r="B35" s="42">
        <v>2</v>
      </c>
      <c r="C35" s="43" t="s">
        <v>6</v>
      </c>
      <c r="D35" s="32">
        <v>1</v>
      </c>
      <c r="E35" s="33"/>
      <c r="F35" s="34"/>
    </row>
    <row r="36" spans="1:6" s="4" customFormat="1" ht="69.95" hidden="1" customHeight="1">
      <c r="A36" s="41"/>
      <c r="B36" s="42">
        <v>3</v>
      </c>
      <c r="C36" s="43" t="s">
        <v>7</v>
      </c>
      <c r="D36" s="32">
        <v>1</v>
      </c>
      <c r="E36" s="33"/>
      <c r="F36" s="34"/>
    </row>
    <row r="37" spans="1:6" s="4" customFormat="1" ht="30" customHeight="1">
      <c r="A37" s="29" t="s">
        <v>36</v>
      </c>
      <c r="B37" s="56"/>
      <c r="C37" s="56"/>
      <c r="D37" s="30"/>
      <c r="E37" s="30"/>
      <c r="F37" s="31">
        <f>SUM(F38:F40)</f>
        <v>815200</v>
      </c>
    </row>
    <row r="38" spans="1:6" s="4" customFormat="1" ht="40.5" customHeight="1">
      <c r="A38" s="41"/>
      <c r="B38" s="42" t="s">
        <v>0</v>
      </c>
      <c r="C38" s="44" t="s">
        <v>30</v>
      </c>
      <c r="D38" s="32">
        <v>1</v>
      </c>
      <c r="E38" s="40" t="s">
        <v>11</v>
      </c>
      <c r="F38" s="34">
        <v>100000</v>
      </c>
    </row>
    <row r="39" spans="1:6" s="4" customFormat="1" ht="40.5" customHeight="1">
      <c r="A39" s="57"/>
      <c r="B39" s="58" t="s">
        <v>1</v>
      </c>
      <c r="C39" s="59" t="s">
        <v>9</v>
      </c>
      <c r="D39" s="32">
        <v>1</v>
      </c>
      <c r="E39" s="40" t="s">
        <v>12</v>
      </c>
      <c r="F39" s="34">
        <v>600000</v>
      </c>
    </row>
    <row r="40" spans="1:6" s="4" customFormat="1" ht="40.5" customHeight="1">
      <c r="A40" s="57"/>
      <c r="B40" s="58"/>
      <c r="C40" s="60"/>
      <c r="D40" s="32">
        <v>2</v>
      </c>
      <c r="E40" s="40" t="s">
        <v>13</v>
      </c>
      <c r="F40" s="34">
        <v>115200</v>
      </c>
    </row>
    <row r="41" spans="1:6" s="4" customFormat="1" ht="50.1" hidden="1" customHeight="1">
      <c r="A41" s="9" t="s">
        <v>4</v>
      </c>
      <c r="B41" s="55"/>
      <c r="C41" s="55"/>
      <c r="D41" s="10"/>
      <c r="E41" s="10"/>
      <c r="F41" s="11">
        <f>SUM(F42:F45)</f>
        <v>0</v>
      </c>
    </row>
    <row r="42" spans="1:6" s="4" customFormat="1" ht="50.1" hidden="1" customHeight="1">
      <c r="A42" s="15"/>
      <c r="B42" s="16" t="s">
        <v>0</v>
      </c>
      <c r="C42" s="17" t="s">
        <v>3</v>
      </c>
      <c r="D42" s="12">
        <v>1</v>
      </c>
      <c r="E42" s="13"/>
      <c r="F42" s="14"/>
    </row>
    <row r="43" spans="1:6" s="4" customFormat="1" ht="50.1" hidden="1" customHeight="1">
      <c r="A43" s="23"/>
      <c r="B43" s="24" t="s">
        <v>8</v>
      </c>
      <c r="C43" s="25" t="s">
        <v>9</v>
      </c>
      <c r="D43" s="12">
        <v>1</v>
      </c>
      <c r="E43" s="13"/>
      <c r="F43" s="14"/>
    </row>
    <row r="44" spans="1:6" s="4" customFormat="1" ht="50.1" hidden="1" customHeight="1">
      <c r="A44" s="23"/>
      <c r="B44" s="24">
        <v>2</v>
      </c>
      <c r="C44" s="25" t="s">
        <v>6</v>
      </c>
      <c r="D44" s="12">
        <v>1</v>
      </c>
      <c r="E44" s="13"/>
      <c r="F44" s="14"/>
    </row>
    <row r="45" spans="1:6" s="4" customFormat="1" ht="69.95" hidden="1" customHeight="1">
      <c r="A45" s="15"/>
      <c r="B45" s="16">
        <v>3</v>
      </c>
      <c r="C45" s="25" t="s">
        <v>7</v>
      </c>
      <c r="D45" s="12">
        <v>1</v>
      </c>
      <c r="E45" s="13"/>
      <c r="F45" s="14"/>
    </row>
    <row r="46" spans="1:6" s="4" customFormat="1" ht="30" customHeight="1">
      <c r="A46" s="18"/>
      <c r="B46" s="19"/>
      <c r="C46" s="20"/>
      <c r="D46" s="19"/>
      <c r="E46" s="21"/>
      <c r="F46" s="22"/>
    </row>
    <row r="47" spans="1:6" ht="30" customHeight="1">
      <c r="D47" s="7"/>
      <c r="E47" s="1"/>
    </row>
  </sheetData>
  <mergeCells count="31">
    <mergeCell ref="A12:A13"/>
    <mergeCell ref="B12:B13"/>
    <mergeCell ref="C12:C13"/>
    <mergeCell ref="B7:C7"/>
    <mergeCell ref="A10:A11"/>
    <mergeCell ref="B10:B11"/>
    <mergeCell ref="C10:C11"/>
    <mergeCell ref="A1:F1"/>
    <mergeCell ref="A3:A4"/>
    <mergeCell ref="B3:C4"/>
    <mergeCell ref="A5:F5"/>
    <mergeCell ref="B6:C6"/>
    <mergeCell ref="D3:E4"/>
    <mergeCell ref="F3:F4"/>
    <mergeCell ref="A8:A9"/>
    <mergeCell ref="B8:B9"/>
    <mergeCell ref="C8:C9"/>
    <mergeCell ref="A14:A23"/>
    <mergeCell ref="B14:B23"/>
    <mergeCell ref="C14:C23"/>
    <mergeCell ref="B41:C41"/>
    <mergeCell ref="B37:C37"/>
    <mergeCell ref="A39:A40"/>
    <mergeCell ref="B39:B40"/>
    <mergeCell ref="C39:C40"/>
    <mergeCell ref="B26:C26"/>
    <mergeCell ref="A27:A28"/>
    <mergeCell ref="B27:B28"/>
    <mergeCell ref="C27:C28"/>
    <mergeCell ref="B32:C32"/>
    <mergeCell ref="B24:C24"/>
  </mergeCells>
  <phoneticPr fontId="1" type="noConversion"/>
  <printOptions horizontalCentered="1"/>
  <pageMargins left="0.11811023622047245" right="0.11811023622047245" top="0.39370078740157483" bottom="0.39370078740157483" header="0.11811023622047245" footer="0"/>
  <pageSetup paperSize="9" scale="87" fitToHeight="0" orientation="landscape" r:id="rId1"/>
  <headerFooter>
    <oddFooter>第 &amp;P 頁，共 &amp;N 頁</oddFoot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文化局</vt:lpstr>
      <vt:lpstr>文化局!Print_Area</vt:lpstr>
      <vt:lpstr>文化局!Print_Titles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燕玲</dc:creator>
  <cp:lastModifiedBy>ad8421</cp:lastModifiedBy>
  <cp:lastPrinted>2016-12-12T05:53:58Z</cp:lastPrinted>
  <dcterms:created xsi:type="dcterms:W3CDTF">2016-03-07T05:28:12Z</dcterms:created>
  <dcterms:modified xsi:type="dcterms:W3CDTF">2017-02-09T09:17:50Z</dcterms:modified>
</cp:coreProperties>
</file>